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erenciamento" sheetId="1" state="visible" r:id="rId1"/>
    <sheet name="Dia" sheetId="2" state="visible" r:id="rId2"/>
    <sheet name="Mensal" sheetId="3" state="visible" r:id="rId3"/>
  </sheets>
  <definedNames>
    <definedName name="_xlnm.Print_Area" localSheetId="0">'Gerenciamento'!$B$1:$G$32</definedName>
    <definedName name="_xlnm.Print_Area" localSheetId="1">'Dia'!$B$1:$G$47</definedName>
    <definedName name="_xlnm.Print_Area" localSheetId="2">'Mensal'!$B$1:$J$45</definedName>
  </definedNames>
  <calcPr calcId="124519" fullCalcOnLoad="1"/>
</workbook>
</file>

<file path=xl/styles.xml><?xml version="1.0" encoding="utf-8"?>
<styleSheet xmlns="http://schemas.openxmlformats.org/spreadsheetml/2006/main">
  <numFmts count="4">
    <numFmt numFmtId="164" formatCode="&quot;R$&quot; #,##0.00"/>
    <numFmt numFmtId="165" formatCode="0.0%"/>
    <numFmt numFmtId="166" formatCode="DD/MM/YYYY"/>
    <numFmt numFmtId="167" formatCode="DD/MM"/>
  </numFmts>
  <fonts count="25">
    <font>
      <name val="Calibri"/>
      <family val="2"/>
      <color theme="1"/>
      <sz val="11"/>
      <scheme val="minor"/>
    </font>
    <font>
      <name val="Bahnschrift"/>
      <b val="1"/>
      <color rgb="FFE6EDF5"/>
      <sz val="22"/>
    </font>
    <font>
      <name val="Segoe UI"/>
      <color rgb="FF6BC1F5"/>
      <sz val="9"/>
    </font>
    <font>
      <name val="Bahnschrift"/>
      <b val="1"/>
      <color rgb="FFE6EDF5"/>
      <sz val="11"/>
    </font>
    <font>
      <name val="Segoe UI"/>
      <color rgb="FFE6EDF5"/>
      <sz val="11"/>
    </font>
    <font>
      <name val="Bahnschrift"/>
      <b val="1"/>
      <color rgb="FF6BC1F5"/>
      <sz val="14"/>
    </font>
    <font>
      <name val="Segoe UI"/>
      <i val="1"/>
      <color rgb="FF6B7B8E"/>
      <sz val="10"/>
    </font>
    <font>
      <name val="Bahnschrift"/>
      <b val="1"/>
      <color rgb="FF6BC1F5"/>
      <sz val="11"/>
    </font>
    <font>
      <name val="Bahnschrift"/>
      <b val="1"/>
      <color rgb="FFE6EDF5"/>
      <sz val="12"/>
    </font>
    <font>
      <name val="Bahnschrift"/>
      <b val="1"/>
      <color rgb="FFE6EDF5"/>
      <sz val="13"/>
    </font>
    <font>
      <name val="Bahnschrift"/>
      <b val="1"/>
      <color rgb="FF6B7B8E"/>
      <sz val="13"/>
    </font>
    <font>
      <name val="Bahnschrift"/>
      <b val="1"/>
      <color rgb="FFE6EDF5"/>
      <sz val="14"/>
    </font>
    <font>
      <name val="Bahnschrift"/>
      <b val="1"/>
      <color rgb="FFE0B341"/>
      <sz val="13"/>
    </font>
    <font>
      <name val="Bahnschrift"/>
      <b val="1"/>
      <color rgb="FF6B7B8E"/>
      <sz val="12"/>
    </font>
    <font>
      <name val="Segoe UI"/>
      <i val="1"/>
      <color rgb="FFA8B6C6"/>
      <sz val="10"/>
    </font>
    <font>
      <name val="Bahnschrift"/>
      <b val="1"/>
      <color rgb="FF2ECC71"/>
      <sz val="13"/>
    </font>
    <font>
      <name val="Segoe UI"/>
      <color rgb="FFE0B341"/>
      <sz val="10"/>
    </font>
    <font>
      <name val="Bahnschrift"/>
      <b val="1"/>
      <color rgb="FF6BC1F5"/>
      <sz val="12"/>
      <u val="single"/>
    </font>
    <font>
      <name val="Bahnschrift"/>
      <b val="1"/>
      <color rgb="FF6BC1F5"/>
      <sz val="13"/>
    </font>
    <font>
      <name val="Bahnschrift"/>
      <b val="1"/>
      <color rgb="FFA8B6C6"/>
      <sz val="13"/>
    </font>
    <font>
      <name val="Segoe UI"/>
      <color rgb="FF6B7B8E"/>
      <sz val="9"/>
    </font>
    <font>
      <name val="Bahnschrift"/>
      <color rgb="FFA8B6C6"/>
      <sz val="13"/>
    </font>
    <font>
      <name val="Bahnschrift"/>
      <color rgb="FF6B7B8E"/>
      <sz val="13"/>
    </font>
    <font>
      <name val="Bahnschrift"/>
      <b val="1"/>
      <color rgb="FF6BC1F5"/>
      <sz val="12"/>
    </font>
    <font>
      <name val="Segoe UI"/>
      <color rgb="FFA8B6C6"/>
      <sz val="11"/>
    </font>
  </fonts>
  <fills count="10">
    <fill>
      <patternFill/>
    </fill>
    <fill>
      <patternFill patternType="gray125"/>
    </fill>
    <fill>
      <patternFill patternType="solid">
        <fgColor rgb="FF05070C"/>
      </patternFill>
    </fill>
    <fill>
      <patternFill patternType="solid">
        <fgColor rgb="FF0B1017"/>
      </patternFill>
    </fill>
    <fill>
      <patternFill patternType="solid">
        <fgColor rgb="FF198ADF"/>
      </patternFill>
    </fill>
    <fill>
      <patternFill patternType="solid">
        <fgColor rgb="FF012773"/>
      </patternFill>
    </fill>
    <fill>
      <patternFill patternType="solid">
        <fgColor rgb="FF021029"/>
      </patternFill>
    </fill>
    <fill>
      <patternFill patternType="solid">
        <fgColor rgb="FF0E1B2E"/>
      </patternFill>
    </fill>
    <fill>
      <patternFill patternType="solid">
        <fgColor rgb="FF080C13"/>
      </patternFill>
    </fill>
    <fill>
      <patternFill patternType="solid">
        <fgColor rgb="FF120A02"/>
      </patternFill>
    </fill>
  </fills>
  <borders count="6">
    <border>
      <left/>
      <right/>
      <top/>
      <bottom/>
      <diagonal/>
    </border>
    <border>
      <left style="thin">
        <color rgb="FF198ADF"/>
      </left>
      <right style="thin">
        <color rgb="FF198ADF"/>
      </right>
      <top style="thin">
        <color rgb="FF198ADF"/>
      </top>
      <bottom style="thin">
        <color rgb="FF198ADF"/>
      </bottom>
    </border>
    <border>
      <left style="thin">
        <color rgb="FF1B2735"/>
      </left>
      <right style="thin">
        <color rgb="FF1B2735"/>
      </right>
      <top style="thin">
        <color rgb="FF1B2735"/>
      </top>
      <bottom style="medium">
        <color rgb="FF198ADF"/>
      </bottom>
    </border>
    <border>
      <left style="thin">
        <color rgb="FF1B2735"/>
      </left>
      <right style="thin">
        <color rgb="FF1B2735"/>
      </right>
      <top style="thin">
        <color rgb="FF1B2735"/>
      </top>
      <bottom style="thin">
        <color rgb="FF1B2735"/>
      </bottom>
    </border>
    <border>
      <left style="medium">
        <color rgb="FFE0B341"/>
      </left>
      <right style="thin">
        <color rgb="FF1B2735"/>
      </right>
      <top style="thin">
        <color rgb="FF1B2735"/>
      </top>
      <bottom style="thin">
        <color rgb="FF1B2735"/>
      </bottom>
    </border>
    <border>
      <left style="medium">
        <color rgb="FF198ADF"/>
      </left>
      <right style="thin">
        <color rgb="FF1B2735"/>
      </right>
      <top style="thin">
        <color rgb="FF1B2735"/>
      </top>
      <bottom style="thin">
        <color rgb="FF1B2735"/>
      </bottom>
    </border>
  </borders>
  <cellStyleXfs count="1">
    <xf numFmtId="0" fontId="0" fillId="0" borderId="0"/>
  </cellStyleXfs>
  <cellXfs count="53">
    <xf numFmtId="0" fontId="0" fillId="0" borderId="0" pivotButton="0" quotePrefix="0" xfId="0"/>
    <xf numFmtId="0" fontId="0" fillId="2" borderId="0" pivotButton="0" quotePrefix="0" xfId="0"/>
    <xf numFmtId="0" fontId="0" fillId="3" borderId="0" pivotButton="0" quotePrefix="0" xfId="0"/>
    <xf numFmtId="0" fontId="1" fillId="3"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xf>
    <xf numFmtId="0" fontId="0" fillId="5" borderId="0" pivotButton="0" quotePrefix="0" xfId="0"/>
    <xf numFmtId="0" fontId="4" fillId="2" borderId="0" applyAlignment="1" pivotButton="0" quotePrefix="0" xfId="0">
      <alignment horizontal="left" vertical="center"/>
    </xf>
    <xf numFmtId="164" fontId="5" fillId="6" borderId="1" applyAlignment="1" applyProtection="1" pivotButton="0" quotePrefix="0" xfId="0">
      <alignment horizontal="center" vertical="center"/>
      <protection locked="0" hidden="0"/>
    </xf>
    <xf numFmtId="0" fontId="6" fillId="2" borderId="0" applyAlignment="1" pivotButton="0" quotePrefix="0" xfId="0">
      <alignment horizontal="left" vertical="center" wrapText="1"/>
    </xf>
    <xf numFmtId="165" fontId="5" fillId="6" borderId="1" applyAlignment="1" applyProtection="1" pivotButton="0" quotePrefix="0" xfId="0">
      <alignment horizontal="center" vertical="center"/>
      <protection locked="0" hidden="0"/>
    </xf>
    <xf numFmtId="2" fontId="5" fillId="6" borderId="1" applyAlignment="1" applyProtection="1" pivotButton="0" quotePrefix="0" xfId="0">
      <alignment horizontal="center" vertical="center"/>
      <protection locked="0" hidden="0"/>
    </xf>
    <xf numFmtId="0" fontId="7" fillId="7" borderId="2" applyAlignment="1" pivotButton="0" quotePrefix="0" xfId="0">
      <alignment horizontal="center" vertical="center"/>
    </xf>
    <xf numFmtId="0" fontId="8" fillId="3" borderId="3" applyAlignment="1" pivotButton="0" quotePrefix="0" xfId="0">
      <alignment horizontal="left" vertical="center"/>
    </xf>
    <xf numFmtId="164" fontId="9" fillId="3" borderId="3" applyAlignment="1" pivotButton="0" quotePrefix="0" xfId="0">
      <alignment horizontal="center" vertical="center"/>
    </xf>
    <xf numFmtId="164" fontId="10" fillId="3" borderId="3" applyAlignment="1" pivotButton="0" quotePrefix="0" xfId="0">
      <alignment horizontal="center" vertical="center"/>
    </xf>
    <xf numFmtId="164" fontId="11" fillId="3" borderId="3" applyAlignment="1" pivotButton="0" quotePrefix="0" xfId="0">
      <alignment horizontal="center" vertical="center"/>
    </xf>
    <xf numFmtId="165" fontId="12" fillId="3" borderId="3" applyAlignment="1" pivotButton="0" quotePrefix="0" xfId="0">
      <alignment horizontal="center" vertical="center"/>
    </xf>
    <xf numFmtId="0" fontId="9" fillId="3" borderId="3" applyAlignment="1" pivotButton="0" quotePrefix="0" xfId="0">
      <alignment horizontal="center" vertical="center"/>
    </xf>
    <xf numFmtId="0" fontId="13" fillId="8" borderId="3" applyAlignment="1" pivotButton="0" quotePrefix="0" xfId="0">
      <alignment horizontal="left" vertical="center"/>
    </xf>
    <xf numFmtId="164" fontId="10" fillId="8" borderId="3" applyAlignment="1" pivotButton="0" quotePrefix="0" xfId="0">
      <alignment horizontal="center" vertical="center"/>
    </xf>
    <xf numFmtId="164" fontId="11" fillId="8" borderId="3" applyAlignment="1" pivotButton="0" quotePrefix="0" xfId="0">
      <alignment horizontal="center" vertical="center"/>
    </xf>
    <xf numFmtId="165" fontId="12" fillId="8" borderId="3" applyAlignment="1" pivotButton="0" quotePrefix="0" xfId="0">
      <alignment horizontal="center" vertical="center"/>
    </xf>
    <xf numFmtId="0" fontId="9" fillId="8" borderId="3" applyAlignment="1" pivotButton="0" quotePrefix="0" xfId="0">
      <alignment horizontal="center" vertical="center"/>
    </xf>
    <xf numFmtId="164" fontId="12" fillId="3" borderId="3" applyAlignment="1" pivotButton="0" quotePrefix="0" xfId="0">
      <alignment horizontal="center" vertical="center"/>
    </xf>
    <xf numFmtId="0" fontId="14" fillId="2" borderId="0" applyAlignment="1" pivotButton="0" quotePrefix="0" xfId="0">
      <alignment horizontal="left" vertical="center" wrapText="1"/>
    </xf>
    <xf numFmtId="164" fontId="15" fillId="3" borderId="3" applyAlignment="1" pivotButton="0" quotePrefix="0" xfId="0">
      <alignment horizontal="center" vertical="center"/>
    </xf>
    <xf numFmtId="0" fontId="16" fillId="9" borderId="4" applyAlignment="1" pivotButton="0" quotePrefix="0" xfId="0">
      <alignment horizontal="left" vertical="center" wrapText="1"/>
    </xf>
    <xf numFmtId="0" fontId="0" fillId="9" borderId="4" pivotButton="0" quotePrefix="0" xfId="0"/>
    <xf numFmtId="0" fontId="17" fillId="3" borderId="5" applyAlignment="1" pivotButton="0" quotePrefix="0" xfId="0">
      <alignment horizontal="left" vertical="center"/>
    </xf>
    <xf numFmtId="0" fontId="0" fillId="3" borderId="5" pivotButton="0" quotePrefix="0" xfId="0"/>
    <xf numFmtId="166" fontId="5" fillId="6" borderId="1" applyAlignment="1" applyProtection="1" pivotButton="0" quotePrefix="0" xfId="0">
      <alignment horizontal="center" vertical="center"/>
      <protection locked="0" hidden="0"/>
    </xf>
    <xf numFmtId="164" fontId="18" fillId="3" borderId="3" applyAlignment="1" pivotButton="0" quotePrefix="0" xfId="0">
      <alignment horizontal="center" vertical="center"/>
    </xf>
    <xf numFmtId="0" fontId="19" fillId="3" borderId="3" applyAlignment="1" pivotButton="0" quotePrefix="0" xfId="0">
      <alignment horizontal="center" vertical="center"/>
    </xf>
    <xf numFmtId="1" fontId="19" fillId="3" borderId="3" applyAlignment="1" pivotButton="0" quotePrefix="0" xfId="0">
      <alignment horizontal="center" vertical="center"/>
    </xf>
    <xf numFmtId="165" fontId="18" fillId="3" borderId="3" applyAlignment="1" pivotButton="0" quotePrefix="0" xfId="0">
      <alignment horizontal="center" vertical="center"/>
    </xf>
    <xf numFmtId="0" fontId="20" fillId="3" borderId="3" applyAlignment="1" pivotButton="0" quotePrefix="0" xfId="0">
      <alignment horizontal="center" vertical="center"/>
    </xf>
    <xf numFmtId="0" fontId="4" fillId="6" borderId="3" applyAlignment="1" applyProtection="1" pivotButton="0" quotePrefix="0" xfId="0">
      <alignment horizontal="center" vertical="center"/>
      <protection locked="0" hidden="0"/>
    </xf>
    <xf numFmtId="164" fontId="4" fillId="6" borderId="3" applyAlignment="1" applyProtection="1" pivotButton="0" quotePrefix="0" xfId="0">
      <alignment horizontal="center" vertical="center"/>
      <protection locked="0" hidden="0"/>
    </xf>
    <xf numFmtId="164" fontId="21" fillId="3" borderId="3" applyAlignment="1" pivotButton="0" quotePrefix="0" xfId="0">
      <alignment horizontal="center" vertical="center"/>
    </xf>
    <xf numFmtId="0" fontId="20" fillId="8" borderId="3" applyAlignment="1" pivotButton="0" quotePrefix="0" xfId="0">
      <alignment horizontal="center" vertical="center"/>
    </xf>
    <xf numFmtId="164" fontId="9" fillId="8" borderId="3" applyAlignment="1" pivotButton="0" quotePrefix="0" xfId="0">
      <alignment horizontal="center" vertical="center"/>
    </xf>
    <xf numFmtId="164" fontId="21" fillId="8" borderId="3" applyAlignment="1" pivotButton="0" quotePrefix="0" xfId="0">
      <alignment horizontal="center" vertical="center"/>
    </xf>
    <xf numFmtId="167" fontId="4" fillId="6" borderId="3" applyAlignment="1" applyProtection="1" pivotButton="0" quotePrefix="0" xfId="0">
      <alignment horizontal="center" vertical="center"/>
      <protection locked="0" hidden="0"/>
    </xf>
    <xf numFmtId="164" fontId="22" fillId="3" borderId="3" applyAlignment="1" pivotButton="0" quotePrefix="0" xfId="0">
      <alignment horizontal="center" vertical="center"/>
    </xf>
    <xf numFmtId="164" fontId="23" fillId="6" borderId="3" applyAlignment="1" applyProtection="1" pivotButton="0" quotePrefix="0" xfId="0">
      <alignment horizontal="center" vertical="center"/>
      <protection locked="0" hidden="0"/>
    </xf>
    <xf numFmtId="165" fontId="21" fillId="3" borderId="3" applyAlignment="1" pivotButton="0" quotePrefix="0" xfId="0">
      <alignment horizontal="center" vertical="center"/>
    </xf>
    <xf numFmtId="0" fontId="24" fillId="3" borderId="3" applyAlignment="1" pivotButton="0" quotePrefix="0" xfId="0">
      <alignment horizontal="left" vertical="center"/>
    </xf>
    <xf numFmtId="164" fontId="22" fillId="8" borderId="3" applyAlignment="1" pivotButton="0" quotePrefix="0" xfId="0">
      <alignment horizontal="center" vertical="center"/>
    </xf>
    <xf numFmtId="165" fontId="21" fillId="8" borderId="3" applyAlignment="1" pivotButton="0" quotePrefix="0" xfId="0">
      <alignment horizontal="center" vertical="center"/>
    </xf>
    <xf numFmtId="165" fontId="9" fillId="3" borderId="3" applyAlignment="1" pivotButton="0" quotePrefix="0" xfId="0">
      <alignment horizontal="center" vertical="center"/>
    </xf>
    <xf numFmtId="1" fontId="9" fillId="3" borderId="3" applyAlignment="1" pivotButton="0" quotePrefix="0" xfId="0">
      <alignment horizontal="center" vertical="center"/>
    </xf>
  </cellXfs>
  <cellStyles count="1">
    <cellStyle name="Normal" xfId="0" builtinId="0" hidden="0"/>
  </cellStyles>
  <dxfs count="2">
    <dxf>
      <font>
        <b val="1"/>
        <color rgb="FF2ECC71"/>
      </font>
      <fill>
        <patternFill patternType="solid">
          <fgColor rgb="FF07200F"/>
          <bgColor rgb="FF07200F"/>
        </patternFill>
      </fill>
    </dxf>
    <dxf>
      <font>
        <b val="1"/>
        <color rgb="FFF71231"/>
      </font>
      <fill>
        <patternFill patternType="solid">
          <fgColor rgb="FF2A0509"/>
          <bgColor rgb="FF2A050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sz="1300" b="1">
                <a:solidFill>
                  <a:srgbClr val="E6EDF5"/>
                </a:solidFill>
              </a:defRPr>
            </a:pPr>
            <a:r>
              <a:t>Curva de capital</a:t>
            </a:r>
          </a:p>
        </rich>
      </tx>
    </title>
    <plotArea>
      <lineChart>
        <grouping val="standard"/>
        <ser>
          <idx val="0"/>
          <order val="0"/>
          <tx>
            <strRef>
              <f>'Mensal'!F12</f>
            </strRef>
          </tx>
          <spPr>
            <a:ln w="26000">
              <a:solidFill>
                <a:srgbClr val="198ADF"/>
              </a:solidFill>
              <a:prstDash val="solid"/>
            </a:ln>
          </spPr>
          <marker>
            <symbol val="none"/>
            <spPr>
              <a:ln>
                <a:prstDash val="solid"/>
              </a:ln>
            </spPr>
          </marker>
          <cat>
            <numRef>
              <f>'Mensal'!$B$13:$B$43</f>
            </numRef>
          </cat>
          <val>
            <numRef>
              <f>'Mensal'!$F$13:$F$43</f>
            </numRef>
          </val>
          <smooth val="0"/>
        </ser>
        <axId val="10"/>
        <axId val="100"/>
      </lineChart>
      <catAx>
        <axId val="10"/>
        <scaling>
          <orientation val="minMax"/>
        </scaling>
        <delete val="0"/>
        <axPos val="l"/>
        <majorTickMark val="none"/>
        <minorTickMark val="none"/>
        <spPr>
          <a:ln>
            <a:solidFill>
              <a:srgbClr val="1B2735"/>
            </a:solidFill>
            <a:prstDash val="solid"/>
          </a:ln>
        </spPr>
        <txPr>
          <a:bodyPr/>
          <a:p>
            <a:pPr>
              <a:defRPr sz="850" b="0">
                <a:solidFill>
                  <a:srgbClr val="E6EDF5"/>
                </a:solidFill>
              </a:defRPr>
            </a:pPr>
            <a:r>
              <a:t/>
            </a:r>
            <a:endParaRPr sz="850" b="0">
              <a:solidFill>
                <a:srgbClr val="E6EDF5"/>
              </a:solidFill>
            </a:endParaRPr>
          </a:p>
        </txPr>
        <crossAx val="100"/>
        <lblOffset val="100"/>
      </catAx>
      <valAx>
        <axId val="100"/>
        <scaling>
          <orientation val="minMax"/>
        </scaling>
        <delete val="0"/>
        <axPos val="l"/>
        <majorGridlines>
          <spPr>
            <a:ln>
              <a:solidFill>
                <a:srgbClr val="141C28"/>
              </a:solidFill>
              <a:prstDash val="solid"/>
            </a:ln>
          </spPr>
        </majorGridlines>
        <majorTickMark val="none"/>
        <minorTickMark val="none"/>
        <spPr>
          <a:ln>
            <a:solidFill>
              <a:srgbClr val="1B2735"/>
            </a:solidFill>
            <a:prstDash val="solid"/>
          </a:ln>
        </spPr>
        <txPr>
          <a:bodyPr/>
          <a:p>
            <a:pPr>
              <a:defRPr sz="850" b="0">
                <a:solidFill>
                  <a:srgbClr val="E6EDF5"/>
                </a:solidFill>
              </a:defRPr>
            </a:pPr>
            <a:r>
              <a:t/>
            </a:r>
            <a:endParaRPr sz="850" b="0">
              <a:solidFill>
                <a:srgbClr val="E6EDF5"/>
              </a:solidFill>
            </a:endParaRPr>
          </a:p>
        </txPr>
        <crossAx val="10"/>
      </valAx>
      <spPr>
        <a:solidFill>
          <a:srgbClr val="0B1017"/>
        </a:solidFill>
        <a:ln>
          <a:noFill/>
          <a:prstDash val="solid"/>
        </a:ln>
      </spPr>
    </plotArea>
    <plotVisOnly val="1"/>
    <dispBlanksAs val="gap"/>
  </chart>
  <spPr>
    <a:solidFill>
      <a:srgbClr val="05070C"/>
    </a:solidFill>
    <a:ln>
      <a:solidFill>
        <a:srgbClr val="1B2735"/>
      </a:solidFill>
      <a:prstDash val="solid"/>
    </a:ln>
  </spPr>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chart" Target="/xl/charts/chart1.xml" Id="rId1" /><Relationship Type="http://schemas.openxmlformats.org/officeDocument/2006/relationships/image" Target="/xl/media/image3.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305050" cy="4191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305050" cy="4191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19</row>
      <rowOff>0</rowOff>
    </from>
    <ext cx="5400000" cy="3060000"/>
    <graphicFrame>
      <nvGraphicFramePr>
        <cNvPr id="1" name="Chart 1"/>
        <cNvGraphicFramePr/>
      </nvGraphicFramePr>
      <xfrm/>
      <a:graphic>
        <a:graphicData uri="http://schemas.openxmlformats.org/drawingml/2006/chart">
          <c:chart r:id="rId1"/>
        </a:graphicData>
      </a:graphic>
    </graphicFrame>
    <clientData/>
  </oneCellAnchor>
  <oneCellAnchor>
    <from>
      <col>1</col>
      <colOff>0</colOff>
      <row>1</row>
      <rowOff>0</rowOff>
    </from>
    <ext cx="2305050" cy="41910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naryzando.com"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hyperlink" Target="https://binaryzando.com" TargetMode="External" Id="rId1" /><Relationship Type="http://schemas.openxmlformats.org/officeDocument/2006/relationships/drawing" Target="/xl/drawings/drawing2.xml" Id="rId2" /></Relationships>
</file>

<file path=xl/worksheets/_rels/sheet3.xml.rels><Relationships xmlns="http://schemas.openxmlformats.org/package/2006/relationships"><Relationship Type="http://schemas.openxmlformats.org/officeDocument/2006/relationships/hyperlink" Target="https://binaryzando.com" TargetMode="External" Id="rId1" /><Relationship Type="http://schemas.openxmlformats.org/officeDocument/2006/relationships/drawing" Target="/xl/drawings/drawing3.xml" Id="rId2" /></Relationships>
</file>

<file path=xl/worksheets/sheet1.xml><?xml version="1.0" encoding="utf-8"?>
<worksheet xmlns="http://schemas.openxmlformats.org/spreadsheetml/2006/main">
  <sheetPr>
    <tabColor rgb="00198ADF"/>
    <outlinePr summaryBelow="1" summaryRight="1"/>
    <pageSetUpPr fitToPage="1"/>
  </sheetPr>
  <dimension ref="A1:V96"/>
  <sheetViews>
    <sheetView showGridLines="0" workbookViewId="0">
      <pane ySplit="6" topLeftCell="A7" activePane="bottomLeft" state="frozen"/>
      <selection pane="bottomLeft" activeCell="A1" sqref="A1"/>
    </sheetView>
  </sheetViews>
  <sheetFormatPr baseColWidth="8" defaultRowHeight="15"/>
  <cols>
    <col width="3" customWidth="1" style="1" min="1" max="1"/>
    <col width="34" customWidth="1" style="1" min="2" max="2"/>
    <col width="22" customWidth="1" style="1" min="3" max="3"/>
    <col width="25" customWidth="1" style="1" min="4" max="4"/>
    <col width="24" customWidth="1" style="1" min="5" max="5"/>
    <col width="22" customWidth="1" style="1" min="6" max="6"/>
    <col width="22" customWidth="1" style="1" min="7" max="7"/>
    <col width="3" customWidth="1" style="1" min="8" max="8"/>
    <col width="13" customWidth="1" style="1" min="9" max="9"/>
    <col width="13" customWidth="1" style="1" min="10" max="10"/>
    <col width="13" customWidth="1" style="1" min="11" max="11"/>
    <col width="13" customWidth="1" style="1" min="12" max="12"/>
    <col width="13" customWidth="1" style="1" min="13" max="13"/>
    <col width="13" customWidth="1" style="1" min="14" max="14"/>
    <col width="13" customWidth="1" style="1" min="15" max="15"/>
    <col width="13" customWidth="1" style="1" min="16" max="16"/>
    <col width="13" customWidth="1" style="1" min="17" max="17"/>
    <col width="13" customWidth="1" style="1" min="18" max="18"/>
    <col width="13" customWidth="1" style="1" min="19" max="19"/>
    <col width="13" customWidth="1" style="1" min="20" max="20"/>
    <col width="13" customWidth="1" style="1" min="21" max="21"/>
    <col width="13" customWidth="1" style="1" min="22" max="22"/>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row>
    <row r="2" ht="20" customHeight="1">
      <c r="A2" s="1" t="n"/>
      <c r="B2" s="2" t="n"/>
      <c r="C2" s="2" t="n"/>
      <c r="D2" s="2" t="n"/>
      <c r="E2" s="2" t="n"/>
      <c r="F2" s="2" t="n"/>
      <c r="G2" s="2" t="n"/>
      <c r="H2" s="1" t="n"/>
      <c r="I2" s="1" t="n"/>
      <c r="J2" s="1" t="n"/>
      <c r="K2" s="1" t="n"/>
      <c r="L2" s="1" t="n"/>
      <c r="M2" s="1" t="n"/>
      <c r="N2" s="1" t="n"/>
      <c r="O2" s="1" t="n"/>
      <c r="P2" s="1" t="n"/>
      <c r="Q2" s="1" t="n"/>
      <c r="R2" s="1" t="n"/>
      <c r="S2" s="1" t="n"/>
      <c r="T2" s="1" t="n"/>
      <c r="U2" s="1" t="n"/>
      <c r="V2" s="1" t="n"/>
    </row>
    <row r="3" ht="30" customHeight="1">
      <c r="A3" s="1" t="n"/>
      <c r="B3" s="2" t="n"/>
      <c r="C3" s="2" t="n"/>
      <c r="D3" s="3" t="inlineStr">
        <is>
          <t>GERENCIAMENTO MARTINGALE</t>
        </is>
      </c>
      <c r="E3" s="1" t="n"/>
      <c r="F3" s="1" t="n"/>
      <c r="G3" s="1" t="n"/>
      <c r="H3" s="1" t="n"/>
      <c r="I3" s="1" t="n"/>
      <c r="J3" s="1" t="n"/>
      <c r="K3" s="1" t="n"/>
      <c r="L3" s="1" t="n"/>
      <c r="M3" s="1" t="n"/>
      <c r="N3" s="1" t="n"/>
      <c r="O3" s="1" t="n"/>
      <c r="P3" s="1" t="n"/>
      <c r="Q3" s="1" t="n"/>
      <c r="R3" s="1" t="n"/>
      <c r="S3" s="1" t="n"/>
      <c r="T3" s="1" t="n"/>
      <c r="U3" s="1" t="n"/>
      <c r="V3" s="1" t="n"/>
    </row>
    <row r="4" ht="20" customHeight="1">
      <c r="A4" s="1" t="n"/>
      <c r="B4" s="2" t="n"/>
      <c r="C4" s="2" t="n"/>
      <c r="D4" s="4" t="inlineStr">
        <is>
          <t>EDIÇÃO GRATUITA  ·  3 DEGRAUS  ·  binaryzando.com</t>
        </is>
      </c>
      <c r="E4" s="1" t="n"/>
      <c r="F4" s="1" t="n"/>
      <c r="G4" s="1" t="n"/>
      <c r="H4" s="1" t="n"/>
      <c r="I4" s="1" t="n"/>
      <c r="J4" s="1" t="n"/>
      <c r="K4" s="1" t="n"/>
      <c r="L4" s="1" t="n"/>
      <c r="M4" s="1" t="n"/>
      <c r="N4" s="1" t="n"/>
      <c r="O4" s="1" t="n"/>
      <c r="P4" s="1" t="n"/>
      <c r="Q4" s="1" t="n"/>
      <c r="R4" s="1" t="n"/>
      <c r="S4" s="1" t="n"/>
      <c r="T4" s="1" t="n"/>
      <c r="U4" s="1" t="n"/>
      <c r="V4" s="1" t="n"/>
    </row>
    <row r="5" ht="12" customHeight="1">
      <c r="A5" s="1" t="n"/>
      <c r="B5" s="2" t="n"/>
      <c r="C5" s="2" t="n"/>
      <c r="D5" s="2" t="n"/>
      <c r="E5" s="2" t="n"/>
      <c r="F5" s="2" t="n"/>
      <c r="G5" s="2" t="n"/>
      <c r="H5" s="1" t="n"/>
      <c r="I5" s="1" t="n"/>
      <c r="J5" s="1" t="n"/>
      <c r="K5" s="1" t="n"/>
      <c r="L5" s="1" t="n"/>
      <c r="M5" s="1" t="n"/>
      <c r="N5" s="1" t="n"/>
      <c r="O5" s="1" t="n"/>
      <c r="P5" s="1" t="n"/>
      <c r="Q5" s="1" t="n"/>
      <c r="R5" s="1" t="n"/>
      <c r="S5" s="1" t="n"/>
      <c r="T5" s="1" t="n"/>
      <c r="U5" s="1" t="n"/>
      <c r="V5" s="1" t="n"/>
    </row>
    <row r="6" ht="3" customHeight="1">
      <c r="A6" s="1" t="n"/>
      <c r="B6" s="5" t="n"/>
      <c r="C6" s="5" t="n"/>
      <c r="D6" s="5" t="n"/>
      <c r="E6" s="5" t="n"/>
      <c r="F6" s="5" t="n"/>
      <c r="G6" s="5" t="n"/>
      <c r="H6" s="1" t="n"/>
      <c r="I6" s="1" t="n"/>
      <c r="J6" s="1" t="n"/>
      <c r="K6" s="1" t="n"/>
      <c r="L6" s="1" t="n"/>
      <c r="M6" s="1" t="n"/>
      <c r="N6" s="1" t="n"/>
      <c r="O6" s="1" t="n"/>
      <c r="P6" s="1" t="n"/>
      <c r="Q6" s="1" t="n"/>
      <c r="R6" s="1" t="n"/>
      <c r="S6" s="1" t="n"/>
      <c r="T6" s="1" t="n"/>
      <c r="U6" s="1" t="n"/>
      <c r="V6" s="1" t="n"/>
    </row>
    <row r="7">
      <c r="A7" s="1" t="n"/>
      <c r="B7" s="1" t="n"/>
      <c r="C7" s="1" t="n"/>
      <c r="D7" s="1" t="n"/>
      <c r="E7" s="1" t="n"/>
      <c r="F7" s="1" t="n"/>
      <c r="G7" s="1" t="n"/>
      <c r="H7" s="1" t="n"/>
      <c r="I7" s="1" t="n"/>
      <c r="J7" s="1" t="n"/>
      <c r="K7" s="1" t="n"/>
      <c r="L7" s="1" t="n"/>
      <c r="M7" s="1" t="n"/>
      <c r="N7" s="1" t="n"/>
      <c r="O7" s="1" t="n"/>
      <c r="P7" s="1" t="n"/>
      <c r="Q7" s="1" t="n"/>
      <c r="R7" s="1" t="n"/>
      <c r="S7" s="1" t="n"/>
      <c r="T7" s="1" t="n"/>
      <c r="U7" s="1" t="n"/>
      <c r="V7" s="1" t="n"/>
    </row>
    <row r="8" ht="24" customHeight="1">
      <c r="A8" s="1" t="n"/>
      <c r="B8" s="6" t="inlineStr">
        <is>
          <t xml:space="preserve">  PREENCHA SÓ AS CÉLULAS AZUIS</t>
        </is>
      </c>
      <c r="C8" s="7" t="n"/>
      <c r="D8" s="7" t="n"/>
      <c r="E8" s="7" t="n"/>
      <c r="F8" s="7" t="n"/>
      <c r="G8" s="7" t="n"/>
      <c r="H8" s="1" t="n"/>
      <c r="I8" s="1" t="n"/>
      <c r="J8" s="1" t="n"/>
      <c r="K8" s="1" t="n"/>
      <c r="L8" s="1" t="n"/>
      <c r="M8" s="1" t="n"/>
      <c r="N8" s="1" t="n"/>
      <c r="O8" s="1" t="n"/>
      <c r="P8" s="1" t="n"/>
      <c r="Q8" s="1" t="n"/>
      <c r="R8" s="1" t="n"/>
      <c r="S8" s="1" t="n"/>
      <c r="T8" s="1" t="n"/>
      <c r="U8" s="1" t="n"/>
      <c r="V8" s="1" t="n"/>
    </row>
    <row r="9">
      <c r="A9" s="1" t="n"/>
      <c r="B9" s="1" t="n"/>
      <c r="C9" s="1" t="n"/>
      <c r="D9" s="1" t="n"/>
      <c r="E9" s="1" t="n"/>
      <c r="F9" s="1" t="n"/>
      <c r="G9" s="1" t="n"/>
      <c r="H9" s="1" t="n"/>
      <c r="I9" s="1" t="n"/>
      <c r="J9" s="1" t="n"/>
      <c r="K9" s="1" t="n"/>
      <c r="L9" s="1" t="n"/>
      <c r="M9" s="1" t="n"/>
      <c r="N9" s="1" t="n"/>
      <c r="O9" s="1" t="n"/>
      <c r="P9" s="1" t="n"/>
      <c r="Q9" s="1" t="n"/>
      <c r="R9" s="1" t="n"/>
      <c r="S9" s="1" t="n"/>
      <c r="T9" s="1" t="n"/>
      <c r="U9" s="1" t="n"/>
      <c r="V9" s="1" t="n"/>
    </row>
    <row r="10" ht="32" customHeight="1">
      <c r="A10" s="1" t="n"/>
      <c r="B10" s="8" t="inlineStr">
        <is>
          <t>Capital da banca (R$)</t>
        </is>
      </c>
      <c r="C10" s="9" t="n">
        <v>290</v>
      </c>
      <c r="D10" s="10">
        <f>"já vem no recomendado: R$ 290. Com menos que isso a entrada mínima de R$ 2 pesa demais na banca."</f>
        <v/>
      </c>
      <c r="E10" s="1" t="n"/>
      <c r="F10" s="1" t="n"/>
      <c r="G10" s="1" t="n"/>
      <c r="H10" s="1" t="n"/>
      <c r="I10" s="1" t="n"/>
      <c r="J10" s="1" t="n"/>
      <c r="K10" s="1" t="n"/>
      <c r="L10" s="1" t="n"/>
      <c r="M10" s="1" t="n"/>
      <c r="N10" s="1" t="n"/>
      <c r="O10" s="1" t="n"/>
      <c r="P10" s="1" t="n"/>
      <c r="Q10" s="1" t="n"/>
      <c r="R10" s="1" t="n"/>
      <c r="S10" s="1" t="n"/>
      <c r="T10" s="1" t="n"/>
      <c r="U10" s="1" t="n"/>
      <c r="V10" s="1" t="n"/>
    </row>
    <row r="11" ht="32" customHeight="1">
      <c r="A11" s="1" t="n"/>
      <c r="B11" s="8" t="inlineStr">
        <is>
          <t>Entrada base (R$)</t>
        </is>
      </c>
      <c r="C11" s="9" t="n">
        <v>2</v>
      </c>
      <c r="D11" s="10">
        <f>"recomendado: R$ "&amp;TEXT(MAX(2,ROUND(C10*0.007,2)),"0,00")&amp;"  (0,7% da banca — deixa a escada inteira arriscando 5%)"</f>
        <v/>
      </c>
      <c r="E11" s="1" t="n"/>
      <c r="F11" s="1" t="n"/>
      <c r="G11" s="1" t="n"/>
      <c r="H11" s="1" t="n"/>
      <c r="I11" s="1" t="n"/>
      <c r="J11" s="1" t="n"/>
      <c r="K11" s="1" t="n"/>
      <c r="L11" s="1" t="n"/>
      <c r="M11" s="1" t="n"/>
      <c r="N11" s="1" t="n"/>
      <c r="O11" s="1" t="n"/>
      <c r="P11" s="1" t="n"/>
      <c r="Q11" s="1" t="n"/>
      <c r="R11" s="1" t="n"/>
      <c r="S11" s="1" t="n"/>
      <c r="T11" s="1" t="n"/>
      <c r="U11" s="1" t="n"/>
      <c r="V11" s="1" t="n"/>
    </row>
    <row r="12" ht="32" customHeight="1">
      <c r="A12" s="1" t="n"/>
      <c r="B12" s="8" t="inlineStr">
        <is>
          <t>Payout da corretora</t>
        </is>
      </c>
      <c r="C12" s="11" t="n">
        <v>0.87</v>
      </c>
      <c r="D12" s="10">
        <f>"recomendado: o payout REAL do ativo agora. Abaixo de 80% esta versão não compensa."</f>
        <v/>
      </c>
      <c r="E12" s="1" t="n"/>
      <c r="F12" s="1" t="n"/>
      <c r="G12" s="1" t="n"/>
      <c r="H12" s="1" t="n"/>
      <c r="I12" s="1" t="n"/>
      <c r="J12" s="1" t="n"/>
      <c r="K12" s="1" t="n"/>
      <c r="L12" s="1" t="n"/>
      <c r="M12" s="1" t="n"/>
      <c r="N12" s="1" t="n"/>
      <c r="O12" s="1" t="n"/>
      <c r="P12" s="1" t="n"/>
      <c r="Q12" s="1" t="n"/>
      <c r="R12" s="1" t="n"/>
      <c r="S12" s="1" t="n"/>
      <c r="T12" s="1" t="n"/>
      <c r="U12" s="1" t="n"/>
      <c r="V12" s="1" t="n"/>
    </row>
    <row r="13" ht="32" customHeight="1">
      <c r="A13" s="1" t="n"/>
      <c r="B13" s="8" t="inlineStr">
        <is>
          <t>Multiplicador do gale</t>
        </is>
      </c>
      <c r="C13" s="12" t="n">
        <v>2</v>
      </c>
      <c r="D13" s="10">
        <f>"recomendado: 2,00 — é o teto desta versão. Acima de 3 degraus o 2,00 quebra."</f>
        <v/>
      </c>
      <c r="E13" s="1" t="n"/>
      <c r="F13" s="1" t="n"/>
      <c r="G13" s="1" t="n"/>
      <c r="H13" s="1" t="n"/>
      <c r="I13" s="1" t="n"/>
      <c r="J13" s="1" t="n"/>
      <c r="K13" s="1" t="n"/>
      <c r="L13" s="1" t="n"/>
      <c r="M13" s="1" t="n"/>
      <c r="N13" s="1" t="n"/>
      <c r="O13" s="1" t="n"/>
      <c r="P13" s="1" t="n"/>
      <c r="Q13" s="1" t="n"/>
      <c r="R13" s="1" t="n"/>
      <c r="S13" s="1" t="n"/>
      <c r="T13" s="1" t="n"/>
      <c r="U13" s="1" t="n"/>
      <c r="V13" s="1" t="n"/>
    </row>
    <row r="14" ht="32" customHeight="1">
      <c r="A14" s="1" t="n"/>
      <c r="B14" s="8" t="inlineStr">
        <is>
          <t>Meta do dia (% da banca)</t>
        </is>
      </c>
      <c r="C14" s="11" t="n">
        <v>0.03</v>
      </c>
      <c r="D14" s="10">
        <f>"recomendado: 3% da banca = R$ "&amp;TEXT(C10*0.03,"0,00")&amp;" por dia"</f>
        <v/>
      </c>
      <c r="E14" s="1" t="n"/>
      <c r="F14" s="1" t="n"/>
      <c r="G14" s="1" t="n"/>
      <c r="H14" s="1" t="n"/>
      <c r="I14" s="1" t="n"/>
      <c r="J14" s="1" t="n"/>
      <c r="K14" s="1" t="n"/>
      <c r="L14" s="1" t="n"/>
      <c r="M14" s="1" t="n"/>
      <c r="N14" s="1" t="n"/>
      <c r="O14" s="1" t="n"/>
      <c r="P14" s="1" t="n"/>
      <c r="Q14" s="1" t="n"/>
      <c r="R14" s="1" t="n"/>
      <c r="S14" s="1" t="n"/>
      <c r="T14" s="1" t="n"/>
      <c r="U14" s="1" t="n"/>
      <c r="V14" s="1" t="n"/>
    </row>
    <row r="15">
      <c r="A15" s="1" t="n"/>
      <c r="B15" s="1" t="n"/>
      <c r="C15" s="1" t="n"/>
      <c r="D15" s="1" t="n"/>
      <c r="E15" s="1" t="n"/>
      <c r="F15" s="1" t="n"/>
      <c r="G15" s="1" t="n"/>
      <c r="H15" s="1" t="n"/>
      <c r="I15" s="1" t="n"/>
      <c r="J15" s="1" t="n"/>
      <c r="K15" s="1" t="n"/>
      <c r="L15" s="1" t="n"/>
      <c r="M15" s="1" t="n"/>
      <c r="N15" s="1" t="n"/>
      <c r="O15" s="1" t="n"/>
      <c r="P15" s="1" t="n"/>
      <c r="Q15" s="1" t="n"/>
      <c r="R15" s="1" t="n"/>
      <c r="S15" s="1" t="n"/>
      <c r="T15" s="1" t="n"/>
      <c r="U15" s="1" t="n"/>
      <c r="V15" s="1" t="n"/>
    </row>
    <row r="16" ht="24" customHeight="1">
      <c r="A16" s="1" t="n"/>
      <c r="B16" s="6" t="inlineStr">
        <is>
          <t xml:space="preserve">  A ESCADA — quanto sobra no seu bolso</t>
        </is>
      </c>
      <c r="C16" s="7" t="n"/>
      <c r="D16" s="7" t="n"/>
      <c r="E16" s="7" t="n"/>
      <c r="F16" s="7" t="n"/>
      <c r="G16" s="7" t="n"/>
      <c r="H16" s="1" t="n"/>
      <c r="I16" s="1" t="n"/>
      <c r="J16" s="1" t="n"/>
      <c r="K16" s="1" t="n"/>
      <c r="L16" s="1" t="n"/>
      <c r="M16" s="1" t="n"/>
      <c r="N16" s="1" t="n"/>
      <c r="O16" s="1" t="n"/>
      <c r="P16" s="1" t="n"/>
      <c r="Q16" s="1" t="n"/>
      <c r="R16" s="1" t="n"/>
      <c r="S16" s="1" t="n"/>
      <c r="T16" s="1" t="n"/>
      <c r="U16" s="1" t="n"/>
      <c r="V16" s="1" t="n"/>
    </row>
    <row r="17" ht="30" customHeight="1">
      <c r="A17" s="1" t="n"/>
      <c r="B17" s="13" t="inlineStr">
        <is>
          <t>Degrau</t>
        </is>
      </c>
      <c r="C17" s="13" t="inlineStr">
        <is>
          <t>Entrada</t>
        </is>
      </c>
      <c r="D17" s="13" t="inlineStr">
        <is>
          <t>Investido até aqui</t>
        </is>
      </c>
      <c r="E17" s="13" t="inlineStr">
        <is>
          <t>LUCRO LÍQUIDO</t>
        </is>
      </c>
      <c r="F17" s="13" t="inlineStr">
        <is>
          <t>Payout mínimo</t>
        </is>
      </c>
      <c r="G17" s="13" t="inlineStr">
        <is>
          <t>Situação</t>
        </is>
      </c>
      <c r="H17" s="1" t="n"/>
      <c r="I17" s="1" t="n"/>
      <c r="J17" s="1" t="n"/>
      <c r="K17" s="1" t="n"/>
      <c r="L17" s="1" t="n"/>
      <c r="M17" s="1" t="n"/>
      <c r="N17" s="1" t="n"/>
      <c r="O17" s="1" t="n"/>
      <c r="P17" s="1" t="n"/>
      <c r="Q17" s="1" t="n"/>
      <c r="R17" s="1" t="n"/>
      <c r="S17" s="1" t="n"/>
      <c r="T17" s="1" t="n"/>
      <c r="U17" s="1" t="n"/>
      <c r="V17" s="1" t="n"/>
    </row>
    <row r="18" ht="30" customHeight="1">
      <c r="A18" s="1" t="n"/>
      <c r="B18" s="14" t="inlineStr">
        <is>
          <t>1º  entrada</t>
        </is>
      </c>
      <c r="C18" s="15">
        <f>$C$11</f>
        <v/>
      </c>
      <c r="D18" s="16">
        <f>C18</f>
        <v/>
      </c>
      <c r="E18" s="17">
        <f>C18*(1+$C$12)-D18</f>
        <v/>
      </c>
      <c r="F18" s="18">
        <f>IFERROR(D18/C18-1,0)</f>
        <v/>
      </c>
      <c r="G18" s="19">
        <f>IF(E18&gt;0,"PAGA","NÃO PAGA")</f>
        <v/>
      </c>
      <c r="H18" s="1" t="n"/>
      <c r="I18" s="1" t="n"/>
      <c r="J18" s="1" t="n"/>
      <c r="K18" s="1" t="n"/>
      <c r="L18" s="1" t="n"/>
      <c r="M18" s="1" t="n"/>
      <c r="N18" s="1" t="n"/>
      <c r="O18" s="1" t="n"/>
      <c r="P18" s="1" t="n"/>
      <c r="Q18" s="1" t="n"/>
      <c r="R18" s="1" t="n"/>
      <c r="S18" s="1" t="n"/>
      <c r="T18" s="1" t="n"/>
      <c r="U18" s="1" t="n"/>
      <c r="V18" s="1" t="n"/>
    </row>
    <row r="19" ht="30" customHeight="1">
      <c r="A19" s="1" t="n"/>
      <c r="B19" s="14" t="inlineStr">
        <is>
          <t>2º  primeiro gale</t>
        </is>
      </c>
      <c r="C19" s="15">
        <f>C18*$C$13</f>
        <v/>
      </c>
      <c r="D19" s="16">
        <f>D18+C19</f>
        <v/>
      </c>
      <c r="E19" s="17">
        <f>C19*(1+$C$12)-D19</f>
        <v/>
      </c>
      <c r="F19" s="18">
        <f>IFERROR(D19/C19-1,0)</f>
        <v/>
      </c>
      <c r="G19" s="19">
        <f>IF(E19&gt;0,"PAGA","NÃO PAGA")</f>
        <v/>
      </c>
      <c r="H19" s="1" t="n"/>
      <c r="I19" s="1" t="n"/>
      <c r="J19" s="1" t="n"/>
      <c r="K19" s="1" t="n"/>
      <c r="L19" s="1" t="n"/>
      <c r="M19" s="1" t="n"/>
      <c r="N19" s="1" t="n"/>
      <c r="O19" s="1" t="n"/>
      <c r="P19" s="1" t="n"/>
      <c r="Q19" s="1" t="n"/>
      <c r="R19" s="1" t="n"/>
      <c r="S19" s="1" t="n"/>
      <c r="T19" s="1" t="n"/>
      <c r="U19" s="1" t="n"/>
      <c r="V19" s="1" t="n"/>
    </row>
    <row r="20" ht="30" customHeight="1">
      <c r="A20" s="1" t="n"/>
      <c r="B20" s="14" t="inlineStr">
        <is>
          <t>3º  segundo gale</t>
        </is>
      </c>
      <c r="C20" s="15">
        <f>C19*$C$13</f>
        <v/>
      </c>
      <c r="D20" s="16">
        <f>D19+C20</f>
        <v/>
      </c>
      <c r="E20" s="17">
        <f>C20*(1+$C$12)-D20</f>
        <v/>
      </c>
      <c r="F20" s="18">
        <f>IFERROR(D20/C20-1,0)</f>
        <v/>
      </c>
      <c r="G20" s="19">
        <f>IF(E20&gt;0,"PAGA","NÃO PAGA")</f>
        <v/>
      </c>
      <c r="H20" s="1" t="n"/>
      <c r="I20" s="1" t="n"/>
      <c r="J20" s="1" t="n"/>
      <c r="K20" s="1" t="n"/>
      <c r="L20" s="1" t="n"/>
      <c r="M20" s="1" t="n"/>
      <c r="N20" s="1" t="n"/>
      <c r="O20" s="1" t="n"/>
      <c r="P20" s="1" t="n"/>
      <c r="Q20" s="1" t="n"/>
      <c r="R20" s="1" t="n"/>
      <c r="S20" s="1" t="n"/>
      <c r="T20" s="1" t="n"/>
      <c r="U20" s="1" t="n"/>
      <c r="V20" s="1" t="n"/>
    </row>
    <row r="21" ht="30" customHeight="1">
      <c r="A21" s="1" t="n"/>
      <c r="B21" s="20" t="inlineStr">
        <is>
          <t>4º  BLOQUEADO</t>
        </is>
      </c>
      <c r="C21" s="21">
        <f>C20*$C$13</f>
        <v/>
      </c>
      <c r="D21" s="21">
        <f>D20+C21</f>
        <v/>
      </c>
      <c r="E21" s="22">
        <f>C21*(1+$C$12)-D21</f>
        <v/>
      </c>
      <c r="F21" s="23">
        <f>IFERROR(D21/C21-1,0)</f>
        <v/>
      </c>
      <c r="G21" s="24">
        <f>IF(E21&gt;0,"PAGA","NÃO PAGA")</f>
        <v/>
      </c>
      <c r="H21" s="1" t="n"/>
      <c r="I21" s="1" t="n"/>
      <c r="J21" s="1" t="n"/>
      <c r="K21" s="1" t="n"/>
      <c r="L21" s="1" t="n"/>
      <c r="M21" s="1" t="n"/>
      <c r="N21" s="1" t="n"/>
      <c r="O21" s="1" t="n"/>
      <c r="P21" s="1" t="n"/>
      <c r="Q21" s="1" t="n"/>
      <c r="R21" s="1" t="n"/>
      <c r="S21" s="1" t="n"/>
      <c r="T21" s="1" t="n"/>
      <c r="U21" s="1" t="n"/>
      <c r="V21" s="1" t="n"/>
    </row>
    <row r="22">
      <c r="A22" s="1" t="n"/>
      <c r="B22" s="1" t="n"/>
      <c r="C22" s="1" t="n"/>
      <c r="D22" s="1" t="n"/>
      <c r="E22" s="1" t="n"/>
      <c r="F22" s="1" t="n"/>
      <c r="G22" s="1" t="n"/>
      <c r="H22" s="1" t="n"/>
      <c r="I22" s="1" t="n"/>
      <c r="J22" s="1" t="n"/>
      <c r="K22" s="1" t="n"/>
      <c r="L22" s="1" t="n"/>
      <c r="M22" s="1" t="n"/>
      <c r="N22" s="1" t="n"/>
      <c r="O22" s="1" t="n"/>
      <c r="P22" s="1" t="n"/>
      <c r="Q22" s="1" t="n"/>
      <c r="R22" s="1" t="n"/>
      <c r="S22" s="1" t="n"/>
      <c r="T22" s="1" t="n"/>
      <c r="U22" s="1" t="n"/>
      <c r="V22" s="1" t="n"/>
    </row>
    <row r="23" ht="24" customHeight="1">
      <c r="A23" s="1" t="n"/>
      <c r="B23" s="6" t="inlineStr">
        <is>
          <t xml:space="preserve">  RISCO E META</t>
        </is>
      </c>
      <c r="C23" s="7" t="n"/>
      <c r="D23" s="7" t="n"/>
      <c r="E23" s="7" t="n"/>
      <c r="F23" s="7" t="n"/>
      <c r="G23" s="7" t="n"/>
      <c r="H23" s="1" t="n"/>
      <c r="I23" s="1" t="n"/>
      <c r="J23" s="1" t="n"/>
      <c r="K23" s="1" t="n"/>
      <c r="L23" s="1" t="n"/>
      <c r="M23" s="1" t="n"/>
      <c r="N23" s="1" t="n"/>
      <c r="O23" s="1" t="n"/>
      <c r="P23" s="1" t="n"/>
      <c r="Q23" s="1" t="n"/>
      <c r="R23" s="1" t="n"/>
      <c r="S23" s="1" t="n"/>
      <c r="T23" s="1" t="n"/>
      <c r="U23" s="1" t="n"/>
      <c r="V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c r="V24" s="1" t="n"/>
    </row>
    <row r="25" ht="30" customHeight="1">
      <c r="A25" s="1" t="n"/>
      <c r="B25" s="8" t="inlineStr">
        <is>
          <t>Risco total da escada (R$)</t>
        </is>
      </c>
      <c r="C25" s="25">
        <f>SUM(C18:C20)</f>
        <v/>
      </c>
      <c r="D25" s="26">
        <f>"isso é "&amp;TEXT(IFERROR(C25/C10,0),"0,0%")&amp;" da sua banca. O recomendado é ficar abaixo de 5%."</f>
        <v/>
      </c>
      <c r="E25" s="1" t="n"/>
      <c r="F25" s="1" t="n"/>
      <c r="G25" s="1" t="n"/>
      <c r="H25" s="1" t="n"/>
      <c r="I25" s="1" t="n"/>
      <c r="J25" s="1" t="n"/>
      <c r="K25" s="1" t="n"/>
      <c r="L25" s="1" t="n"/>
      <c r="M25" s="1" t="n"/>
      <c r="N25" s="1" t="n"/>
      <c r="O25" s="1" t="n"/>
      <c r="P25" s="1" t="n"/>
      <c r="Q25" s="1" t="n"/>
      <c r="R25" s="1" t="n"/>
      <c r="S25" s="1" t="n"/>
      <c r="T25" s="1" t="n"/>
      <c r="U25" s="1" t="n"/>
      <c r="V25" s="1" t="n"/>
    </row>
    <row r="26" ht="30" customHeight="1">
      <c r="A26" s="1" t="n"/>
      <c r="B26" s="8" t="inlineStr">
        <is>
          <t>Meta do dia (R$)</t>
        </is>
      </c>
      <c r="C26" s="27">
        <f>C10*C14</f>
        <v/>
      </c>
      <c r="D26" s="26">
        <f>"dá "&amp;TEXT(IFERROR(ROUNDUP(C26/E18,0),0),"0")&amp;" acertos de primeiro degrau."</f>
        <v/>
      </c>
      <c r="E26" s="1" t="n"/>
      <c r="F26" s="1" t="n"/>
      <c r="G26" s="1" t="n"/>
      <c r="H26" s="1" t="n"/>
      <c r="I26" s="1" t="n"/>
      <c r="J26" s="1" t="n"/>
      <c r="K26" s="1" t="n"/>
      <c r="L26" s="1" t="n"/>
      <c r="M26" s="1" t="n"/>
      <c r="N26" s="1" t="n"/>
      <c r="O26" s="1" t="n"/>
      <c r="P26" s="1" t="n"/>
      <c r="Q26" s="1" t="n"/>
      <c r="R26" s="1" t="n"/>
      <c r="S26" s="1" t="n"/>
      <c r="T26" s="1" t="n"/>
      <c r="U26" s="1" t="n"/>
      <c r="V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c r="U27" s="1" t="n"/>
      <c r="V27" s="1" t="n"/>
    </row>
    <row r="28" ht="17" customHeight="1">
      <c r="A28" s="1" t="n"/>
      <c r="B28" s="28">
        <f>"  O DEGRAU QUE QUEBRA:  com multiplicador "&amp;TEXT($C$13,"0,00")&amp;", o 4º degrau só pagaria com payout acima de "&amp;TEXT($F$21,"0,0%")&amp;".  A sua corretora paga "&amp;TEXT($C$12,"0,0%")&amp;".  Por isso esta versão para no 3º degrau: não é falta de linha na planilha, é matemática."</f>
        <v/>
      </c>
      <c r="C28" s="29" t="n"/>
      <c r="D28" s="29" t="n"/>
      <c r="E28" s="29" t="n"/>
      <c r="F28" s="29" t="n"/>
      <c r="G28" s="29" t="n"/>
      <c r="H28" s="1" t="n"/>
      <c r="I28" s="1" t="n"/>
      <c r="J28" s="1" t="n"/>
      <c r="K28" s="1" t="n"/>
      <c r="L28" s="1" t="n"/>
      <c r="M28" s="1" t="n"/>
      <c r="N28" s="1" t="n"/>
      <c r="O28" s="1" t="n"/>
      <c r="P28" s="1" t="n"/>
      <c r="Q28" s="1" t="n"/>
      <c r="R28" s="1" t="n"/>
      <c r="S28" s="1" t="n"/>
      <c r="T28" s="1" t="n"/>
      <c r="U28" s="1" t="n"/>
      <c r="V28" s="1" t="n"/>
    </row>
    <row r="29" ht="17" customHeight="1">
      <c r="A29" s="1" t="n"/>
      <c r="B29" s="29" t="n"/>
      <c r="C29" s="29" t="n"/>
      <c r="D29" s="29" t="n"/>
      <c r="E29" s="29" t="n"/>
      <c r="F29" s="29" t="n"/>
      <c r="G29" s="29" t="n"/>
      <c r="H29" s="1" t="n"/>
      <c r="I29" s="1" t="n"/>
      <c r="J29" s="1" t="n"/>
      <c r="K29" s="1" t="n"/>
      <c r="L29" s="1" t="n"/>
      <c r="M29" s="1" t="n"/>
      <c r="N29" s="1" t="n"/>
      <c r="O29" s="1" t="n"/>
      <c r="P29" s="1" t="n"/>
      <c r="Q29" s="1" t="n"/>
      <c r="R29" s="1" t="n"/>
      <c r="S29" s="1" t="n"/>
      <c r="T29" s="1" t="n"/>
      <c r="U29" s="1" t="n"/>
      <c r="V29" s="1" t="n"/>
    </row>
    <row r="30" ht="17" customHeight="1">
      <c r="A30" s="1" t="n"/>
      <c r="B30" s="29" t="n"/>
      <c r="C30" s="29" t="n"/>
      <c r="D30" s="29" t="n"/>
      <c r="E30" s="29" t="n"/>
      <c r="F30" s="29" t="n"/>
      <c r="G30" s="29" t="n"/>
      <c r="H30" s="1" t="n"/>
      <c r="I30" s="1" t="n"/>
      <c r="J30" s="1" t="n"/>
      <c r="K30" s="1" t="n"/>
      <c r="L30" s="1" t="n"/>
      <c r="M30" s="1" t="n"/>
      <c r="N30" s="1" t="n"/>
      <c r="O30" s="1" t="n"/>
      <c r="P30" s="1" t="n"/>
      <c r="Q30" s="1" t="n"/>
      <c r="R30" s="1" t="n"/>
      <c r="S30" s="1" t="n"/>
      <c r="T30" s="1" t="n"/>
      <c r="U30" s="1" t="n"/>
      <c r="V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c r="V31" s="1" t="n"/>
    </row>
    <row r="32" ht="30" customHeight="1">
      <c r="A32" s="1" t="n"/>
      <c r="B32" s="30" t="inlineStr">
        <is>
          <t xml:space="preserve">  binaryzando.com   ·   clique aqui e veja as versões completas do gerenciamento</t>
        </is>
      </c>
      <c r="C32" s="31" t="n"/>
      <c r="D32" s="31" t="n"/>
      <c r="E32" s="31" t="n"/>
      <c r="F32" s="31" t="n"/>
      <c r="G32" s="31" t="n"/>
      <c r="H32" s="1" t="n"/>
      <c r="I32" s="1" t="n"/>
      <c r="J32" s="1" t="n"/>
      <c r="K32" s="1" t="n"/>
      <c r="L32" s="1" t="n"/>
      <c r="M32" s="1" t="n"/>
      <c r="N32" s="1" t="n"/>
      <c r="O32" s="1" t="n"/>
      <c r="P32" s="1" t="n"/>
      <c r="Q32" s="1" t="n"/>
      <c r="R32" s="1" t="n"/>
      <c r="S32" s="1" t="n"/>
      <c r="T32" s="1" t="n"/>
      <c r="U32" s="1" t="n"/>
      <c r="V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c r="V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c r="V34" s="1" t="n"/>
    </row>
    <row r="35">
      <c r="A35" s="1" t="n"/>
      <c r="B35" s="1" t="n"/>
      <c r="C35" s="1" t="n"/>
      <c r="D35" s="1" t="n"/>
      <c r="E35" s="1" t="n"/>
      <c r="F35" s="1" t="n"/>
      <c r="G35" s="1" t="n"/>
      <c r="H35" s="1" t="n"/>
      <c r="I35" s="1" t="n"/>
      <c r="J35" s="1" t="n"/>
      <c r="K35" s="1" t="n"/>
      <c r="L35" s="1" t="n"/>
      <c r="M35" s="1" t="n"/>
      <c r="N35" s="1" t="n"/>
      <c r="O35" s="1" t="n"/>
      <c r="P35" s="1" t="n"/>
      <c r="Q35" s="1" t="n"/>
      <c r="R35" s="1" t="n"/>
      <c r="S35" s="1" t="n"/>
      <c r="T35" s="1" t="n"/>
      <c r="U35" s="1" t="n"/>
      <c r="V35" s="1" t="n"/>
    </row>
    <row r="36">
      <c r="A36" s="1" t="n"/>
      <c r="B36" s="1" t="n"/>
      <c r="C36" s="1" t="n"/>
      <c r="D36" s="1" t="n"/>
      <c r="E36" s="1" t="n"/>
      <c r="F36" s="1" t="n"/>
      <c r="G36" s="1" t="n"/>
      <c r="H36" s="1" t="n"/>
      <c r="I36" s="1" t="n"/>
      <c r="J36" s="1" t="n"/>
      <c r="K36" s="1" t="n"/>
      <c r="L36" s="1" t="n"/>
      <c r="M36" s="1" t="n"/>
      <c r="N36" s="1" t="n"/>
      <c r="O36" s="1" t="n"/>
      <c r="P36" s="1" t="n"/>
      <c r="Q36" s="1" t="n"/>
      <c r="R36" s="1" t="n"/>
      <c r="S36" s="1" t="n"/>
      <c r="T36" s="1" t="n"/>
      <c r="U36" s="1" t="n"/>
      <c r="V36" s="1" t="n"/>
    </row>
    <row r="37">
      <c r="A37" s="1" t="n"/>
      <c r="B37" s="1" t="n"/>
      <c r="C37" s="1" t="n"/>
      <c r="D37" s="1" t="n"/>
      <c r="E37" s="1" t="n"/>
      <c r="F37" s="1" t="n"/>
      <c r="G37" s="1" t="n"/>
      <c r="H37" s="1" t="n"/>
      <c r="I37" s="1" t="n"/>
      <c r="J37" s="1" t="n"/>
      <c r="K37" s="1" t="n"/>
      <c r="L37" s="1" t="n"/>
      <c r="M37" s="1" t="n"/>
      <c r="N37" s="1" t="n"/>
      <c r="O37" s="1" t="n"/>
      <c r="P37" s="1" t="n"/>
      <c r="Q37" s="1" t="n"/>
      <c r="R37" s="1" t="n"/>
      <c r="S37" s="1" t="n"/>
      <c r="T37" s="1" t="n"/>
      <c r="U37" s="1" t="n"/>
      <c r="V37" s="1" t="n"/>
    </row>
    <row r="38">
      <c r="A38" s="1" t="n"/>
      <c r="B38" s="1" t="n"/>
      <c r="C38" s="1" t="n"/>
      <c r="D38" s="1" t="n"/>
      <c r="E38" s="1" t="n"/>
      <c r="F38" s="1" t="n"/>
      <c r="G38" s="1" t="n"/>
      <c r="H38" s="1" t="n"/>
      <c r="I38" s="1" t="n"/>
      <c r="J38" s="1" t="n"/>
      <c r="K38" s="1" t="n"/>
      <c r="L38" s="1" t="n"/>
      <c r="M38" s="1" t="n"/>
      <c r="N38" s="1" t="n"/>
      <c r="O38" s="1" t="n"/>
      <c r="P38" s="1" t="n"/>
      <c r="Q38" s="1" t="n"/>
      <c r="R38" s="1" t="n"/>
      <c r="S38" s="1" t="n"/>
      <c r="T38" s="1" t="n"/>
      <c r="U38" s="1" t="n"/>
      <c r="V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c r="U39" s="1" t="n"/>
      <c r="V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row>
    <row r="45">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c r="U54" s="1" t="n"/>
      <c r="V54" s="1" t="n"/>
    </row>
    <row r="55">
      <c r="A55" s="1" t="n"/>
      <c r="B55" s="1" t="n"/>
      <c r="C55" s="1" t="n"/>
      <c r="D55" s="1" t="n"/>
      <c r="E55" s="1" t="n"/>
      <c r="F55" s="1" t="n"/>
      <c r="G55" s="1" t="n"/>
      <c r="H55" s="1" t="n"/>
      <c r="I55" s="1" t="n"/>
      <c r="J55" s="1" t="n"/>
      <c r="K55" s="1" t="n"/>
      <c r="L55" s="1" t="n"/>
      <c r="M55" s="1" t="n"/>
      <c r="N55" s="1" t="n"/>
      <c r="O55" s="1" t="n"/>
      <c r="P55" s="1" t="n"/>
      <c r="Q55" s="1" t="n"/>
      <c r="R55" s="1" t="n"/>
      <c r="S55" s="1" t="n"/>
      <c r="T55" s="1" t="n"/>
      <c r="U55" s="1" t="n"/>
      <c r="V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c r="U56" s="1" t="n"/>
      <c r="V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c r="U57" s="1" t="n"/>
      <c r="V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c r="U58" s="1" t="n"/>
      <c r="V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c r="U59" s="1" t="n"/>
      <c r="V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c r="U60" s="1" t="n"/>
      <c r="V60" s="1" t="n"/>
    </row>
    <row r="61">
      <c r="A61" s="1" t="n"/>
      <c r="B61" s="1" t="n"/>
      <c r="C61" s="1" t="n"/>
      <c r="D61" s="1" t="n"/>
      <c r="E61" s="1" t="n"/>
      <c r="F61" s="1" t="n"/>
      <c r="G61" s="1" t="n"/>
      <c r="H61" s="1" t="n"/>
      <c r="I61" s="1" t="n"/>
      <c r="J61" s="1" t="n"/>
      <c r="K61" s="1" t="n"/>
      <c r="L61" s="1" t="n"/>
      <c r="M61" s="1" t="n"/>
      <c r="N61" s="1" t="n"/>
      <c r="O61" s="1" t="n"/>
      <c r="P61" s="1" t="n"/>
      <c r="Q61" s="1" t="n"/>
      <c r="R61" s="1" t="n"/>
      <c r="S61" s="1" t="n"/>
      <c r="T61" s="1" t="n"/>
      <c r="U61" s="1" t="n"/>
      <c r="V61" s="1" t="n"/>
    </row>
    <row r="62">
      <c r="A62" s="1" t="n"/>
      <c r="B62" s="1" t="n"/>
      <c r="C62" s="1" t="n"/>
      <c r="D62" s="1" t="n"/>
      <c r="E62" s="1" t="n"/>
      <c r="F62" s="1" t="n"/>
      <c r="G62" s="1" t="n"/>
      <c r="H62" s="1" t="n"/>
      <c r="I62" s="1" t="n"/>
      <c r="J62" s="1" t="n"/>
      <c r="K62" s="1" t="n"/>
      <c r="L62" s="1" t="n"/>
      <c r="M62" s="1" t="n"/>
      <c r="N62" s="1" t="n"/>
      <c r="O62" s="1" t="n"/>
      <c r="P62" s="1" t="n"/>
      <c r="Q62" s="1" t="n"/>
      <c r="R62" s="1" t="n"/>
      <c r="S62" s="1" t="n"/>
      <c r="T62" s="1" t="n"/>
      <c r="U62" s="1" t="n"/>
      <c r="V62" s="1" t="n"/>
    </row>
    <row r="63">
      <c r="A63" s="1" t="n"/>
      <c r="B63" s="1" t="n"/>
      <c r="C63" s="1" t="n"/>
      <c r="D63" s="1" t="n"/>
      <c r="E63" s="1" t="n"/>
      <c r="F63" s="1" t="n"/>
      <c r="G63" s="1" t="n"/>
      <c r="H63" s="1" t="n"/>
      <c r="I63" s="1" t="n"/>
      <c r="J63" s="1" t="n"/>
      <c r="K63" s="1" t="n"/>
      <c r="L63" s="1" t="n"/>
      <c r="M63" s="1" t="n"/>
      <c r="N63" s="1" t="n"/>
      <c r="O63" s="1" t="n"/>
      <c r="P63" s="1" t="n"/>
      <c r="Q63" s="1" t="n"/>
      <c r="R63" s="1" t="n"/>
      <c r="S63" s="1" t="n"/>
      <c r="T63" s="1" t="n"/>
      <c r="U63" s="1" t="n"/>
      <c r="V63" s="1" t="n"/>
    </row>
    <row r="64">
      <c r="A64" s="1" t="n"/>
      <c r="B64" s="1" t="n"/>
      <c r="C64" s="1" t="n"/>
      <c r="D64" s="1" t="n"/>
      <c r="E64" s="1" t="n"/>
      <c r="F64" s="1" t="n"/>
      <c r="G64" s="1" t="n"/>
      <c r="H64" s="1" t="n"/>
      <c r="I64" s="1" t="n"/>
      <c r="J64" s="1" t="n"/>
      <c r="K64" s="1" t="n"/>
      <c r="L64" s="1" t="n"/>
      <c r="M64" s="1" t="n"/>
      <c r="N64" s="1" t="n"/>
      <c r="O64" s="1" t="n"/>
      <c r="P64" s="1" t="n"/>
      <c r="Q64" s="1" t="n"/>
      <c r="R64" s="1" t="n"/>
      <c r="S64" s="1" t="n"/>
      <c r="T64" s="1" t="n"/>
      <c r="U64" s="1" t="n"/>
      <c r="V64" s="1" t="n"/>
    </row>
    <row r="65">
      <c r="A65" s="1" t="n"/>
      <c r="B65" s="1" t="n"/>
      <c r="C65" s="1" t="n"/>
      <c r="D65" s="1" t="n"/>
      <c r="E65" s="1" t="n"/>
      <c r="F65" s="1" t="n"/>
      <c r="G65" s="1" t="n"/>
      <c r="H65" s="1" t="n"/>
      <c r="I65" s="1" t="n"/>
      <c r="J65" s="1" t="n"/>
      <c r="K65" s="1" t="n"/>
      <c r="L65" s="1" t="n"/>
      <c r="M65" s="1" t="n"/>
      <c r="N65" s="1" t="n"/>
      <c r="O65" s="1" t="n"/>
      <c r="P65" s="1" t="n"/>
      <c r="Q65" s="1" t="n"/>
      <c r="R65" s="1" t="n"/>
      <c r="S65" s="1" t="n"/>
      <c r="T65" s="1" t="n"/>
      <c r="U65" s="1" t="n"/>
      <c r="V65" s="1" t="n"/>
    </row>
    <row r="66">
      <c r="A66" s="1" t="n"/>
      <c r="B66" s="1" t="n"/>
      <c r="C66" s="1" t="n"/>
      <c r="D66" s="1" t="n"/>
      <c r="E66" s="1" t="n"/>
      <c r="F66" s="1" t="n"/>
      <c r="G66" s="1" t="n"/>
      <c r="H66" s="1" t="n"/>
      <c r="I66" s="1" t="n"/>
      <c r="J66" s="1" t="n"/>
      <c r="K66" s="1" t="n"/>
      <c r="L66" s="1" t="n"/>
      <c r="M66" s="1" t="n"/>
      <c r="N66" s="1" t="n"/>
      <c r="O66" s="1" t="n"/>
      <c r="P66" s="1" t="n"/>
      <c r="Q66" s="1" t="n"/>
      <c r="R66" s="1" t="n"/>
      <c r="S66" s="1" t="n"/>
      <c r="T66" s="1" t="n"/>
      <c r="U66" s="1" t="n"/>
      <c r="V66" s="1" t="n"/>
    </row>
    <row r="67">
      <c r="A67" s="1" t="n"/>
      <c r="B67" s="1" t="n"/>
      <c r="C67" s="1" t="n"/>
      <c r="D67" s="1" t="n"/>
      <c r="E67" s="1" t="n"/>
      <c r="F67" s="1" t="n"/>
      <c r="G67" s="1" t="n"/>
      <c r="H67" s="1" t="n"/>
      <c r="I67" s="1" t="n"/>
      <c r="J67" s="1" t="n"/>
      <c r="K67" s="1" t="n"/>
      <c r="L67" s="1" t="n"/>
      <c r="M67" s="1" t="n"/>
      <c r="N67" s="1" t="n"/>
      <c r="O67" s="1" t="n"/>
      <c r="P67" s="1" t="n"/>
      <c r="Q67" s="1" t="n"/>
      <c r="R67" s="1" t="n"/>
      <c r="S67" s="1" t="n"/>
      <c r="T67" s="1" t="n"/>
      <c r="U67" s="1" t="n"/>
      <c r="V67" s="1" t="n"/>
    </row>
    <row r="68">
      <c r="A68" s="1" t="n"/>
      <c r="B68" s="1" t="n"/>
      <c r="C68" s="1" t="n"/>
      <c r="D68" s="1" t="n"/>
      <c r="E68" s="1" t="n"/>
      <c r="F68" s="1" t="n"/>
      <c r="G68" s="1" t="n"/>
      <c r="H68" s="1" t="n"/>
      <c r="I68" s="1" t="n"/>
      <c r="J68" s="1" t="n"/>
      <c r="K68" s="1" t="n"/>
      <c r="L68" s="1" t="n"/>
      <c r="M68" s="1" t="n"/>
      <c r="N68" s="1" t="n"/>
      <c r="O68" s="1" t="n"/>
      <c r="P68" s="1" t="n"/>
      <c r="Q68" s="1" t="n"/>
      <c r="R68" s="1" t="n"/>
      <c r="S68" s="1" t="n"/>
      <c r="T68" s="1" t="n"/>
      <c r="U68" s="1" t="n"/>
      <c r="V68" s="1" t="n"/>
    </row>
    <row r="69">
      <c r="A69" s="1" t="n"/>
      <c r="B69" s="1" t="n"/>
      <c r="C69" s="1" t="n"/>
      <c r="D69" s="1" t="n"/>
      <c r="E69" s="1" t="n"/>
      <c r="F69" s="1" t="n"/>
      <c r="G69" s="1" t="n"/>
      <c r="H69" s="1" t="n"/>
      <c r="I69" s="1" t="n"/>
      <c r="J69" s="1" t="n"/>
      <c r="K69" s="1" t="n"/>
      <c r="L69" s="1" t="n"/>
      <c r="M69" s="1" t="n"/>
      <c r="N69" s="1" t="n"/>
      <c r="O69" s="1" t="n"/>
      <c r="P69" s="1" t="n"/>
      <c r="Q69" s="1" t="n"/>
      <c r="R69" s="1" t="n"/>
      <c r="S69" s="1" t="n"/>
      <c r="T69" s="1" t="n"/>
      <c r="U69" s="1" t="n"/>
      <c r="V69" s="1" t="n"/>
    </row>
    <row r="70">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row>
    <row r="71">
      <c r="A71" s="1" t="n"/>
      <c r="B71" s="1" t="n"/>
      <c r="C71" s="1" t="n"/>
      <c r="D71" s="1" t="n"/>
      <c r="E71" s="1" t="n"/>
      <c r="F71" s="1" t="n"/>
      <c r="G71" s="1" t="n"/>
      <c r="H71" s="1" t="n"/>
      <c r="I71" s="1" t="n"/>
      <c r="J71" s="1" t="n"/>
      <c r="K71" s="1" t="n"/>
      <c r="L71" s="1" t="n"/>
      <c r="M71" s="1" t="n"/>
      <c r="N71" s="1" t="n"/>
      <c r="O71" s="1" t="n"/>
      <c r="P71" s="1" t="n"/>
      <c r="Q71" s="1" t="n"/>
      <c r="R71" s="1" t="n"/>
      <c r="S71" s="1" t="n"/>
      <c r="T71" s="1" t="n"/>
      <c r="U71" s="1" t="n"/>
      <c r="V71" s="1" t="n"/>
    </row>
    <row r="72">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row>
    <row r="73">
      <c r="A73" s="1" t="n"/>
      <c r="B73" s="1" t="n"/>
      <c r="C73" s="1" t="n"/>
      <c r="D73" s="1" t="n"/>
      <c r="E73" s="1" t="n"/>
      <c r="F73" s="1" t="n"/>
      <c r="G73" s="1" t="n"/>
      <c r="H73" s="1" t="n"/>
      <c r="I73" s="1" t="n"/>
      <c r="J73" s="1" t="n"/>
      <c r="K73" s="1" t="n"/>
      <c r="L73" s="1" t="n"/>
      <c r="M73" s="1" t="n"/>
      <c r="N73" s="1" t="n"/>
      <c r="O73" s="1" t="n"/>
      <c r="P73" s="1" t="n"/>
      <c r="Q73" s="1" t="n"/>
      <c r="R73" s="1" t="n"/>
      <c r="S73" s="1" t="n"/>
      <c r="T73" s="1" t="n"/>
      <c r="U73" s="1" t="n"/>
      <c r="V73" s="1" t="n"/>
    </row>
    <row r="74">
      <c r="A74" s="1" t="n"/>
      <c r="B74" s="1" t="n"/>
      <c r="C74" s="1" t="n"/>
      <c r="D74" s="1" t="n"/>
      <c r="E74" s="1" t="n"/>
      <c r="F74" s="1" t="n"/>
      <c r="G74" s="1" t="n"/>
      <c r="H74" s="1" t="n"/>
      <c r="I74" s="1" t="n"/>
      <c r="J74" s="1" t="n"/>
      <c r="K74" s="1" t="n"/>
      <c r="L74" s="1" t="n"/>
      <c r="M74" s="1" t="n"/>
      <c r="N74" s="1" t="n"/>
      <c r="O74" s="1" t="n"/>
      <c r="P74" s="1" t="n"/>
      <c r="Q74" s="1" t="n"/>
      <c r="R74" s="1" t="n"/>
      <c r="S74" s="1" t="n"/>
      <c r="T74" s="1" t="n"/>
      <c r="U74" s="1" t="n"/>
      <c r="V74" s="1" t="n"/>
    </row>
    <row r="75">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row>
    <row r="76">
      <c r="A76" s="1" t="n"/>
      <c r="B76" s="1" t="n"/>
      <c r="C76" s="1" t="n"/>
      <c r="D76" s="1" t="n"/>
      <c r="E76" s="1" t="n"/>
      <c r="F76" s="1" t="n"/>
      <c r="G76" s="1" t="n"/>
      <c r="H76" s="1" t="n"/>
      <c r="I76" s="1" t="n"/>
      <c r="J76" s="1" t="n"/>
      <c r="K76" s="1" t="n"/>
      <c r="L76" s="1" t="n"/>
      <c r="M76" s="1" t="n"/>
      <c r="N76" s="1" t="n"/>
      <c r="O76" s="1" t="n"/>
      <c r="P76" s="1" t="n"/>
      <c r="Q76" s="1" t="n"/>
      <c r="R76" s="1" t="n"/>
      <c r="S76" s="1" t="n"/>
      <c r="T76" s="1" t="n"/>
      <c r="U76" s="1" t="n"/>
      <c r="V76" s="1" t="n"/>
    </row>
    <row r="77">
      <c r="A77" s="1" t="n"/>
      <c r="B77" s="1" t="n"/>
      <c r="C77" s="1" t="n"/>
      <c r="D77" s="1" t="n"/>
      <c r="E77" s="1" t="n"/>
      <c r="F77" s="1" t="n"/>
      <c r="G77" s="1" t="n"/>
      <c r="H77" s="1" t="n"/>
      <c r="I77" s="1" t="n"/>
      <c r="J77" s="1" t="n"/>
      <c r="K77" s="1" t="n"/>
      <c r="L77" s="1" t="n"/>
      <c r="M77" s="1" t="n"/>
      <c r="N77" s="1" t="n"/>
      <c r="O77" s="1" t="n"/>
      <c r="P77" s="1" t="n"/>
      <c r="Q77" s="1" t="n"/>
      <c r="R77" s="1" t="n"/>
      <c r="S77" s="1" t="n"/>
      <c r="T77" s="1" t="n"/>
      <c r="U77" s="1" t="n"/>
      <c r="V77" s="1" t="n"/>
    </row>
    <row r="78">
      <c r="A78" s="1" t="n"/>
      <c r="B78" s="1" t="n"/>
      <c r="C78" s="1" t="n"/>
      <c r="D78" s="1" t="n"/>
      <c r="E78" s="1" t="n"/>
      <c r="F78" s="1" t="n"/>
      <c r="G78" s="1" t="n"/>
      <c r="H78" s="1" t="n"/>
      <c r="I78" s="1" t="n"/>
      <c r="J78" s="1" t="n"/>
      <c r="K78" s="1" t="n"/>
      <c r="L78" s="1" t="n"/>
      <c r="M78" s="1" t="n"/>
      <c r="N78" s="1" t="n"/>
      <c r="O78" s="1" t="n"/>
      <c r="P78" s="1" t="n"/>
      <c r="Q78" s="1" t="n"/>
      <c r="R78" s="1" t="n"/>
      <c r="S78" s="1" t="n"/>
      <c r="T78" s="1" t="n"/>
      <c r="U78" s="1" t="n"/>
      <c r="V78" s="1" t="n"/>
    </row>
    <row r="79">
      <c r="A79" s="1" t="n"/>
      <c r="B79" s="1" t="n"/>
      <c r="C79" s="1" t="n"/>
      <c r="D79" s="1" t="n"/>
      <c r="E79" s="1" t="n"/>
      <c r="F79" s="1" t="n"/>
      <c r="G79" s="1" t="n"/>
      <c r="H79" s="1" t="n"/>
      <c r="I79" s="1" t="n"/>
      <c r="J79" s="1" t="n"/>
      <c r="K79" s="1" t="n"/>
      <c r="L79" s="1" t="n"/>
      <c r="M79" s="1" t="n"/>
      <c r="N79" s="1" t="n"/>
      <c r="O79" s="1" t="n"/>
      <c r="P79" s="1" t="n"/>
      <c r="Q79" s="1" t="n"/>
      <c r="R79" s="1" t="n"/>
      <c r="S79" s="1" t="n"/>
      <c r="T79" s="1" t="n"/>
      <c r="U79" s="1" t="n"/>
      <c r="V79" s="1" t="n"/>
    </row>
    <row r="80">
      <c r="A80" s="1" t="n"/>
      <c r="B80" s="1" t="n"/>
      <c r="C80" s="1" t="n"/>
      <c r="D80" s="1" t="n"/>
      <c r="E80" s="1" t="n"/>
      <c r="F80" s="1" t="n"/>
      <c r="G80" s="1" t="n"/>
      <c r="H80" s="1" t="n"/>
      <c r="I80" s="1" t="n"/>
      <c r="J80" s="1" t="n"/>
      <c r="K80" s="1" t="n"/>
      <c r="L80" s="1" t="n"/>
      <c r="M80" s="1" t="n"/>
      <c r="N80" s="1" t="n"/>
      <c r="O80" s="1" t="n"/>
      <c r="P80" s="1" t="n"/>
      <c r="Q80" s="1" t="n"/>
      <c r="R80" s="1" t="n"/>
      <c r="S80" s="1" t="n"/>
      <c r="T80" s="1" t="n"/>
      <c r="U80" s="1" t="n"/>
      <c r="V80" s="1" t="n"/>
    </row>
    <row r="81">
      <c r="A81" s="1" t="n"/>
      <c r="B81" s="1" t="n"/>
      <c r="C81" s="1" t="n"/>
      <c r="D81" s="1" t="n"/>
      <c r="E81" s="1" t="n"/>
      <c r="F81" s="1" t="n"/>
      <c r="G81" s="1" t="n"/>
      <c r="H81" s="1" t="n"/>
      <c r="I81" s="1" t="n"/>
      <c r="J81" s="1" t="n"/>
      <c r="K81" s="1" t="n"/>
      <c r="L81" s="1" t="n"/>
      <c r="M81" s="1" t="n"/>
      <c r="N81" s="1" t="n"/>
      <c r="O81" s="1" t="n"/>
      <c r="P81" s="1" t="n"/>
      <c r="Q81" s="1" t="n"/>
      <c r="R81" s="1" t="n"/>
      <c r="S81" s="1" t="n"/>
      <c r="T81" s="1" t="n"/>
      <c r="U81" s="1" t="n"/>
      <c r="V81" s="1" t="n"/>
    </row>
    <row r="82">
      <c r="A82" s="1" t="n"/>
      <c r="B82" s="1" t="n"/>
      <c r="C82" s="1" t="n"/>
      <c r="D82" s="1" t="n"/>
      <c r="E82" s="1" t="n"/>
      <c r="F82" s="1" t="n"/>
      <c r="G82" s="1" t="n"/>
      <c r="H82" s="1" t="n"/>
      <c r="I82" s="1" t="n"/>
      <c r="J82" s="1" t="n"/>
      <c r="K82" s="1" t="n"/>
      <c r="L82" s="1" t="n"/>
      <c r="M82" s="1" t="n"/>
      <c r="N82" s="1" t="n"/>
      <c r="O82" s="1" t="n"/>
      <c r="P82" s="1" t="n"/>
      <c r="Q82" s="1" t="n"/>
      <c r="R82" s="1" t="n"/>
      <c r="S82" s="1" t="n"/>
      <c r="T82" s="1" t="n"/>
      <c r="U82" s="1" t="n"/>
      <c r="V82" s="1" t="n"/>
    </row>
    <row r="83">
      <c r="A83" s="1" t="n"/>
      <c r="B83" s="1" t="n"/>
      <c r="C83" s="1" t="n"/>
      <c r="D83" s="1" t="n"/>
      <c r="E83" s="1" t="n"/>
      <c r="F83" s="1" t="n"/>
      <c r="G83" s="1" t="n"/>
      <c r="H83" s="1" t="n"/>
      <c r="I83" s="1" t="n"/>
      <c r="J83" s="1" t="n"/>
      <c r="K83" s="1" t="n"/>
      <c r="L83" s="1" t="n"/>
      <c r="M83" s="1" t="n"/>
      <c r="N83" s="1" t="n"/>
      <c r="O83" s="1" t="n"/>
      <c r="P83" s="1" t="n"/>
      <c r="Q83" s="1" t="n"/>
      <c r="R83" s="1" t="n"/>
      <c r="S83" s="1" t="n"/>
      <c r="T83" s="1" t="n"/>
      <c r="U83" s="1" t="n"/>
      <c r="V83" s="1" t="n"/>
    </row>
    <row r="84">
      <c r="A84" s="1" t="n"/>
      <c r="B84" s="1" t="n"/>
      <c r="C84" s="1" t="n"/>
      <c r="D84" s="1" t="n"/>
      <c r="E84" s="1" t="n"/>
      <c r="F84" s="1" t="n"/>
      <c r="G84" s="1" t="n"/>
      <c r="H84" s="1" t="n"/>
      <c r="I84" s="1" t="n"/>
      <c r="J84" s="1" t="n"/>
      <c r="K84" s="1" t="n"/>
      <c r="L84" s="1" t="n"/>
      <c r="M84" s="1" t="n"/>
      <c r="N84" s="1" t="n"/>
      <c r="O84" s="1" t="n"/>
      <c r="P84" s="1" t="n"/>
      <c r="Q84" s="1" t="n"/>
      <c r="R84" s="1" t="n"/>
      <c r="S84" s="1" t="n"/>
      <c r="T84" s="1" t="n"/>
      <c r="U84" s="1" t="n"/>
      <c r="V84" s="1" t="n"/>
    </row>
    <row r="85">
      <c r="A85" s="1" t="n"/>
      <c r="B85" s="1" t="n"/>
      <c r="C85" s="1" t="n"/>
      <c r="D85" s="1" t="n"/>
      <c r="E85" s="1" t="n"/>
      <c r="F85" s="1" t="n"/>
      <c r="G85" s="1" t="n"/>
      <c r="H85" s="1" t="n"/>
      <c r="I85" s="1" t="n"/>
      <c r="J85" s="1" t="n"/>
      <c r="K85" s="1" t="n"/>
      <c r="L85" s="1" t="n"/>
      <c r="M85" s="1" t="n"/>
      <c r="N85" s="1" t="n"/>
      <c r="O85" s="1" t="n"/>
      <c r="P85" s="1" t="n"/>
      <c r="Q85" s="1" t="n"/>
      <c r="R85" s="1" t="n"/>
      <c r="S85" s="1" t="n"/>
      <c r="T85" s="1" t="n"/>
      <c r="U85" s="1" t="n"/>
      <c r="V85" s="1" t="n"/>
    </row>
    <row r="86">
      <c r="A86" s="1" t="n"/>
      <c r="B86" s="1" t="n"/>
      <c r="C86" s="1" t="n"/>
      <c r="D86" s="1" t="n"/>
      <c r="E86" s="1" t="n"/>
      <c r="F86" s="1" t="n"/>
      <c r="G86" s="1" t="n"/>
      <c r="H86" s="1" t="n"/>
      <c r="I86" s="1" t="n"/>
      <c r="J86" s="1" t="n"/>
      <c r="K86" s="1" t="n"/>
      <c r="L86" s="1" t="n"/>
      <c r="M86" s="1" t="n"/>
      <c r="N86" s="1" t="n"/>
      <c r="O86" s="1" t="n"/>
      <c r="P86" s="1" t="n"/>
      <c r="Q86" s="1" t="n"/>
      <c r="R86" s="1" t="n"/>
      <c r="S86" s="1" t="n"/>
      <c r="T86" s="1" t="n"/>
      <c r="U86" s="1" t="n"/>
      <c r="V86" s="1" t="n"/>
    </row>
    <row r="87">
      <c r="A87" s="1" t="n"/>
      <c r="B87" s="1" t="n"/>
      <c r="C87" s="1" t="n"/>
      <c r="D87" s="1" t="n"/>
      <c r="E87" s="1" t="n"/>
      <c r="F87" s="1" t="n"/>
      <c r="G87" s="1" t="n"/>
      <c r="H87" s="1" t="n"/>
      <c r="I87" s="1" t="n"/>
      <c r="J87" s="1" t="n"/>
      <c r="K87" s="1" t="n"/>
      <c r="L87" s="1" t="n"/>
      <c r="M87" s="1" t="n"/>
      <c r="N87" s="1" t="n"/>
      <c r="O87" s="1" t="n"/>
      <c r="P87" s="1" t="n"/>
      <c r="Q87" s="1" t="n"/>
      <c r="R87" s="1" t="n"/>
      <c r="S87" s="1" t="n"/>
      <c r="T87" s="1" t="n"/>
      <c r="U87" s="1" t="n"/>
      <c r="V87" s="1" t="n"/>
    </row>
    <row r="88">
      <c r="A88" s="1" t="n"/>
      <c r="B88" s="1" t="n"/>
      <c r="C88" s="1" t="n"/>
      <c r="D88" s="1" t="n"/>
      <c r="E88" s="1" t="n"/>
      <c r="F88" s="1" t="n"/>
      <c r="G88" s="1" t="n"/>
      <c r="H88" s="1" t="n"/>
      <c r="I88" s="1" t="n"/>
      <c r="J88" s="1" t="n"/>
      <c r="K88" s="1" t="n"/>
      <c r="L88" s="1" t="n"/>
      <c r="M88" s="1" t="n"/>
      <c r="N88" s="1" t="n"/>
      <c r="O88" s="1" t="n"/>
      <c r="P88" s="1" t="n"/>
      <c r="Q88" s="1" t="n"/>
      <c r="R88" s="1" t="n"/>
      <c r="S88" s="1" t="n"/>
      <c r="T88" s="1" t="n"/>
      <c r="U88" s="1" t="n"/>
      <c r="V88" s="1" t="n"/>
    </row>
    <row r="89">
      <c r="A89" s="1" t="n"/>
      <c r="B89" s="1" t="n"/>
      <c r="C89" s="1" t="n"/>
      <c r="D89" s="1" t="n"/>
      <c r="E89" s="1" t="n"/>
      <c r="F89" s="1" t="n"/>
      <c r="G89" s="1" t="n"/>
      <c r="H89" s="1" t="n"/>
      <c r="I89" s="1" t="n"/>
      <c r="J89" s="1" t="n"/>
      <c r="K89" s="1" t="n"/>
      <c r="L89" s="1" t="n"/>
      <c r="M89" s="1" t="n"/>
      <c r="N89" s="1" t="n"/>
      <c r="O89" s="1" t="n"/>
      <c r="P89" s="1" t="n"/>
      <c r="Q89" s="1" t="n"/>
      <c r="R89" s="1" t="n"/>
      <c r="S89" s="1" t="n"/>
      <c r="T89" s="1" t="n"/>
      <c r="U89" s="1" t="n"/>
      <c r="V89" s="1" t="n"/>
    </row>
    <row r="90">
      <c r="A90" s="1" t="n"/>
      <c r="B90" s="1" t="n"/>
      <c r="C90" s="1" t="n"/>
      <c r="D90" s="1" t="n"/>
      <c r="E90" s="1" t="n"/>
      <c r="F90" s="1" t="n"/>
      <c r="G90" s="1" t="n"/>
      <c r="H90" s="1" t="n"/>
      <c r="I90" s="1" t="n"/>
      <c r="J90" s="1" t="n"/>
      <c r="K90" s="1" t="n"/>
      <c r="L90" s="1" t="n"/>
      <c r="M90" s="1" t="n"/>
      <c r="N90" s="1" t="n"/>
      <c r="O90" s="1" t="n"/>
      <c r="P90" s="1" t="n"/>
      <c r="Q90" s="1" t="n"/>
      <c r="R90" s="1" t="n"/>
      <c r="S90" s="1" t="n"/>
      <c r="T90" s="1" t="n"/>
      <c r="U90" s="1" t="n"/>
      <c r="V90" s="1" t="n"/>
    </row>
    <row r="9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row>
    <row r="92">
      <c r="A92" s="1" t="n"/>
      <c r="B92" s="1" t="n"/>
      <c r="C92" s="1" t="n"/>
      <c r="D92" s="1" t="n"/>
      <c r="E92" s="1" t="n"/>
      <c r="F92" s="1" t="n"/>
      <c r="G92" s="1" t="n"/>
      <c r="H92" s="1" t="n"/>
      <c r="I92" s="1" t="n"/>
      <c r="J92" s="1" t="n"/>
      <c r="K92" s="1" t="n"/>
      <c r="L92" s="1" t="n"/>
      <c r="M92" s="1" t="n"/>
      <c r="N92" s="1" t="n"/>
      <c r="O92" s="1" t="n"/>
      <c r="P92" s="1" t="n"/>
      <c r="Q92" s="1" t="n"/>
      <c r="R92" s="1" t="n"/>
      <c r="S92" s="1" t="n"/>
      <c r="T92" s="1" t="n"/>
      <c r="U92" s="1" t="n"/>
      <c r="V92" s="1" t="n"/>
    </row>
    <row r="93">
      <c r="A93" s="1" t="n"/>
      <c r="B93" s="1" t="n"/>
      <c r="C93" s="1" t="n"/>
      <c r="D93" s="1" t="n"/>
      <c r="E93" s="1" t="n"/>
      <c r="F93" s="1" t="n"/>
      <c r="G93" s="1" t="n"/>
      <c r="H93" s="1" t="n"/>
      <c r="I93" s="1" t="n"/>
      <c r="J93" s="1" t="n"/>
      <c r="K93" s="1" t="n"/>
      <c r="L93" s="1" t="n"/>
      <c r="M93" s="1" t="n"/>
      <c r="N93" s="1" t="n"/>
      <c r="O93" s="1" t="n"/>
      <c r="P93" s="1" t="n"/>
      <c r="Q93" s="1" t="n"/>
      <c r="R93" s="1" t="n"/>
      <c r="S93" s="1" t="n"/>
      <c r="T93" s="1" t="n"/>
      <c r="U93" s="1" t="n"/>
      <c r="V93" s="1" t="n"/>
    </row>
    <row r="94">
      <c r="A94" s="1" t="n"/>
      <c r="B94" s="1" t="n"/>
      <c r="C94" s="1" t="n"/>
      <c r="D94" s="1" t="n"/>
      <c r="E94" s="1" t="n"/>
      <c r="F94" s="1" t="n"/>
      <c r="G94" s="1" t="n"/>
      <c r="H94" s="1" t="n"/>
      <c r="I94" s="1" t="n"/>
      <c r="J94" s="1" t="n"/>
      <c r="K94" s="1" t="n"/>
      <c r="L94" s="1" t="n"/>
      <c r="M94" s="1" t="n"/>
      <c r="N94" s="1" t="n"/>
      <c r="O94" s="1" t="n"/>
      <c r="P94" s="1" t="n"/>
      <c r="Q94" s="1" t="n"/>
      <c r="R94" s="1" t="n"/>
      <c r="S94" s="1" t="n"/>
      <c r="T94" s="1" t="n"/>
      <c r="U94" s="1" t="n"/>
      <c r="V94" s="1" t="n"/>
    </row>
    <row r="95">
      <c r="A95" s="1" t="n"/>
      <c r="B95" s="1" t="n"/>
      <c r="C95" s="1" t="n"/>
      <c r="D95" s="1" t="n"/>
      <c r="E95" s="1" t="n"/>
      <c r="F95" s="1" t="n"/>
      <c r="G95" s="1" t="n"/>
      <c r="H95" s="1" t="n"/>
      <c r="I95" s="1" t="n"/>
      <c r="J95" s="1" t="n"/>
      <c r="K95" s="1" t="n"/>
      <c r="L95" s="1" t="n"/>
      <c r="M95" s="1" t="n"/>
      <c r="N95" s="1" t="n"/>
      <c r="O95" s="1" t="n"/>
      <c r="P95" s="1" t="n"/>
      <c r="Q95" s="1" t="n"/>
      <c r="R95" s="1" t="n"/>
      <c r="S95" s="1" t="n"/>
      <c r="T95" s="1" t="n"/>
      <c r="U95" s="1" t="n"/>
      <c r="V95" s="1" t="n"/>
    </row>
    <row r="96">
      <c r="A96" s="1" t="n"/>
      <c r="B96" s="1" t="n"/>
      <c r="C96" s="1" t="n"/>
      <c r="D96" s="1" t="n"/>
      <c r="E96" s="1" t="n"/>
      <c r="F96" s="1" t="n"/>
      <c r="G96" s="1" t="n"/>
      <c r="H96" s="1" t="n"/>
      <c r="I96" s="1" t="n"/>
      <c r="J96" s="1" t="n"/>
      <c r="K96" s="1" t="n"/>
      <c r="L96" s="1" t="n"/>
      <c r="M96" s="1" t="n"/>
      <c r="N96" s="1" t="n"/>
      <c r="O96" s="1" t="n"/>
      <c r="P96" s="1" t="n"/>
      <c r="Q96" s="1" t="n"/>
      <c r="R96" s="1" t="n"/>
      <c r="S96" s="1" t="n"/>
      <c r="T96" s="1" t="n"/>
      <c r="U96" s="1" t="n"/>
      <c r="V96" s="1" t="n"/>
    </row>
  </sheetData>
  <sheetProtection selectLockedCells="0" selectUnlockedCells="0" sheet="1" objects="0" insertRows="0" insertHyperlinks="1" autoFilter="1" scenarios="0" formatColumns="1" deleteColumns="1" insertColumns="1" pivotTables="1" deleteRows="0" formatCells="0" formatRows="1" sort="1"/>
  <mergeCells count="15">
    <mergeCell ref="B16:G16"/>
    <mergeCell ref="D3:G3"/>
    <mergeCell ref="D26:G26"/>
    <mergeCell ref="D12:G12"/>
    <mergeCell ref="B28:G30"/>
    <mergeCell ref="D25:G25"/>
    <mergeCell ref="B23:G23"/>
    <mergeCell ref="D4:G4"/>
    <mergeCell ref="B8:G8"/>
    <mergeCell ref="B32:G32"/>
    <mergeCell ref="D11:G11"/>
    <mergeCell ref="D13:G13"/>
    <mergeCell ref="D10:G10"/>
    <mergeCell ref="D14:G14"/>
    <mergeCell ref="B6:G6"/>
  </mergeCells>
  <conditionalFormatting sqref="E18:E21">
    <cfRule type="cellIs" priority="1" operator="greaterThan" dxfId="0">
      <formula>0</formula>
    </cfRule>
    <cfRule type="cellIs" priority="2" operator="lessThan" dxfId="1">
      <formula>0</formula>
    </cfRule>
  </conditionalFormatting>
  <conditionalFormatting sqref="G18:G21">
    <cfRule type="cellIs" priority="3" operator="equal" dxfId="0">
      <formula>"PAGA"</formula>
    </cfRule>
    <cfRule type="cellIs" priority="4" operator="equal" dxfId="1">
      <formula>"NÃO PAGA"</formula>
    </cfRule>
  </conditionalFormatting>
  <hyperlinks>
    <hyperlink xmlns:r="http://schemas.openxmlformats.org/officeDocument/2006/relationships" ref="B32" r:id="rId1"/>
  </hyperlinks>
  <pageMargins left="0.75" right="0.75" top="1" bottom="1" header="0.5" footer="0.5"/>
  <pageSetup orientation="landscape" fitToHeight="0" fitToWidth="1"/>
  <drawing xmlns:r="http://schemas.openxmlformats.org/officeDocument/2006/relationships" r:id="rId2"/>
</worksheet>
</file>

<file path=xl/worksheets/sheet2.xml><?xml version="1.0" encoding="utf-8"?>
<worksheet xmlns="http://schemas.openxmlformats.org/spreadsheetml/2006/main">
  <sheetPr>
    <tabColor rgb="002ECC71"/>
    <outlinePr summaryBelow="1" summaryRight="1"/>
    <pageSetUpPr fitToPage="1"/>
  </sheetPr>
  <dimension ref="A1:V110"/>
  <sheetViews>
    <sheetView showGridLines="0" workbookViewId="0">
      <pane ySplit="15" topLeftCell="A16" activePane="bottomLeft" state="frozen"/>
      <selection pane="bottomLeft" activeCell="A1" sqref="A1"/>
    </sheetView>
  </sheetViews>
  <sheetFormatPr baseColWidth="8" defaultRowHeight="15"/>
  <cols>
    <col width="3" customWidth="1" style="1" min="1" max="1"/>
    <col width="8" customWidth="1" style="1" min="2" max="2"/>
    <col width="32" customWidth="1" style="1" min="3" max="3"/>
    <col width="24" customWidth="1" style="1" min="4" max="4"/>
    <col width="22" customWidth="1" style="1" min="5" max="5"/>
    <col width="25" customWidth="1" style="1" min="6" max="6"/>
    <col width="25" customWidth="1" style="1" min="7" max="7"/>
    <col width="3" customWidth="1" style="1" min="8" max="8"/>
    <col width="13" customWidth="1" style="1" min="9" max="9"/>
    <col width="13" customWidth="1" style="1" min="10" max="10"/>
    <col width="13" customWidth="1" style="1" min="11" max="11"/>
    <col width="13" customWidth="1" style="1" min="12" max="12"/>
    <col width="13" customWidth="1" style="1" min="13" max="13"/>
    <col width="13" customWidth="1" style="1" min="14" max="14"/>
    <col width="13" customWidth="1" style="1" min="15" max="15"/>
    <col width="13" customWidth="1" style="1" min="16" max="16"/>
    <col width="13" customWidth="1" style="1" min="17" max="17"/>
    <col width="13" customWidth="1" style="1" min="18" max="18"/>
    <col width="13" customWidth="1" style="1" min="19" max="19"/>
    <col width="13" customWidth="1" style="1" min="20" max="20"/>
    <col width="13" customWidth="1" style="1" min="21" max="21"/>
    <col width="13" customWidth="1" style="1" min="22" max="22"/>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row>
    <row r="2" ht="20" customHeight="1">
      <c r="A2" s="1" t="n"/>
      <c r="B2" s="2" t="n"/>
      <c r="C2" s="2" t="n"/>
      <c r="D2" s="2" t="n"/>
      <c r="E2" s="2" t="n"/>
      <c r="F2" s="2" t="n"/>
      <c r="G2" s="2" t="n"/>
      <c r="H2" s="1" t="n"/>
      <c r="I2" s="1" t="n"/>
      <c r="J2" s="1" t="n"/>
      <c r="K2" s="1" t="n"/>
      <c r="L2" s="1" t="n"/>
      <c r="M2" s="1" t="n"/>
      <c r="N2" s="1" t="n"/>
      <c r="O2" s="1" t="n"/>
      <c r="P2" s="1" t="n"/>
      <c r="Q2" s="1" t="n"/>
      <c r="R2" s="1" t="n"/>
      <c r="S2" s="1" t="n"/>
      <c r="T2" s="1" t="n"/>
      <c r="U2" s="1" t="n"/>
      <c r="V2" s="1" t="n"/>
    </row>
    <row r="3" ht="30" customHeight="1">
      <c r="A3" s="1" t="n"/>
      <c r="B3" s="2" t="n"/>
      <c r="C3" s="2" t="n"/>
      <c r="D3" s="2" t="n"/>
      <c r="E3" s="3" t="inlineStr">
        <is>
          <t>OPERAÇÕES DO DIA</t>
        </is>
      </c>
      <c r="F3" s="1" t="n"/>
      <c r="G3" s="1" t="n"/>
      <c r="H3" s="1" t="n"/>
      <c r="I3" s="1" t="n"/>
      <c r="J3" s="1" t="n"/>
      <c r="K3" s="1" t="n"/>
      <c r="L3" s="1" t="n"/>
      <c r="M3" s="1" t="n"/>
      <c r="N3" s="1" t="n"/>
      <c r="O3" s="1" t="n"/>
      <c r="P3" s="1" t="n"/>
      <c r="Q3" s="1" t="n"/>
      <c r="R3" s="1" t="n"/>
      <c r="S3" s="1" t="n"/>
      <c r="T3" s="1" t="n"/>
      <c r="U3" s="1" t="n"/>
      <c r="V3" s="1" t="n"/>
    </row>
    <row r="4" ht="20" customHeight="1">
      <c r="A4" s="1" t="n"/>
      <c r="B4" s="2" t="n"/>
      <c r="C4" s="2" t="n"/>
      <c r="D4" s="2" t="n"/>
      <c r="E4" s="4" t="inlineStr">
        <is>
          <t>UMA LINHA POR ENTRADA  ·  O RESTO A PLANILHA CALCULA</t>
        </is>
      </c>
      <c r="F4" s="1" t="n"/>
      <c r="G4" s="1" t="n"/>
      <c r="H4" s="1" t="n"/>
      <c r="I4" s="1" t="n"/>
      <c r="J4" s="1" t="n"/>
      <c r="K4" s="1" t="n"/>
      <c r="L4" s="1" t="n"/>
      <c r="M4" s="1" t="n"/>
      <c r="N4" s="1" t="n"/>
      <c r="O4" s="1" t="n"/>
      <c r="P4" s="1" t="n"/>
      <c r="Q4" s="1" t="n"/>
      <c r="R4" s="1" t="n"/>
      <c r="S4" s="1" t="n"/>
      <c r="T4" s="1" t="n"/>
      <c r="U4" s="1" t="n"/>
      <c r="V4" s="1" t="n"/>
    </row>
    <row r="5" ht="12" customHeight="1">
      <c r="A5" s="1" t="n"/>
      <c r="B5" s="2" t="n"/>
      <c r="C5" s="2" t="n"/>
      <c r="D5" s="2" t="n"/>
      <c r="E5" s="2" t="n"/>
      <c r="F5" s="2" t="n"/>
      <c r="G5" s="2" t="n"/>
      <c r="H5" s="1" t="n"/>
      <c r="I5" s="1" t="n"/>
      <c r="J5" s="1" t="n"/>
      <c r="K5" s="1" t="n"/>
      <c r="L5" s="1" t="n"/>
      <c r="M5" s="1" t="n"/>
      <c r="N5" s="1" t="n"/>
      <c r="O5" s="1" t="n"/>
      <c r="P5" s="1" t="n"/>
      <c r="Q5" s="1" t="n"/>
      <c r="R5" s="1" t="n"/>
      <c r="S5" s="1" t="n"/>
      <c r="T5" s="1" t="n"/>
      <c r="U5" s="1" t="n"/>
      <c r="V5" s="1" t="n"/>
    </row>
    <row r="6" ht="3" customHeight="1">
      <c r="A6" s="1" t="n"/>
      <c r="B6" s="5" t="n"/>
      <c r="C6" s="5" t="n"/>
      <c r="D6" s="5" t="n"/>
      <c r="E6" s="5" t="n"/>
      <c r="F6" s="5" t="n"/>
      <c r="G6" s="5" t="n"/>
      <c r="H6" s="1" t="n"/>
      <c r="I6" s="1" t="n"/>
      <c r="J6" s="1" t="n"/>
      <c r="K6" s="1" t="n"/>
      <c r="L6" s="1" t="n"/>
      <c r="M6" s="1" t="n"/>
      <c r="N6" s="1" t="n"/>
      <c r="O6" s="1" t="n"/>
      <c r="P6" s="1" t="n"/>
      <c r="Q6" s="1" t="n"/>
      <c r="R6" s="1" t="n"/>
      <c r="S6" s="1" t="n"/>
      <c r="T6" s="1" t="n"/>
      <c r="U6" s="1" t="n"/>
      <c r="V6" s="1" t="n"/>
    </row>
    <row r="7">
      <c r="A7" s="1" t="n"/>
      <c r="B7" s="1" t="n"/>
      <c r="C7" s="1" t="n"/>
      <c r="D7" s="1" t="n"/>
      <c r="E7" s="1" t="n"/>
      <c r="F7" s="1" t="n"/>
      <c r="G7" s="1" t="n"/>
      <c r="H7" s="1" t="n"/>
      <c r="I7" s="1" t="n"/>
      <c r="J7" s="1" t="n"/>
      <c r="K7" s="1" t="n"/>
      <c r="L7" s="1" t="n"/>
      <c r="M7" s="1" t="n"/>
      <c r="N7" s="1" t="n"/>
      <c r="O7" s="1" t="n"/>
      <c r="P7" s="1" t="n"/>
      <c r="Q7" s="1" t="n"/>
      <c r="R7" s="1" t="n"/>
      <c r="S7" s="1" t="n"/>
      <c r="T7" s="1" t="n"/>
      <c r="U7" s="1" t="n"/>
      <c r="V7" s="1" t="n"/>
    </row>
    <row r="8" ht="24" customHeight="1">
      <c r="A8" s="1" t="n"/>
      <c r="B8" s="6" t="inlineStr">
        <is>
          <t xml:space="preserve">  O DIA DE HOJE</t>
        </is>
      </c>
      <c r="C8" s="7" t="n"/>
      <c r="D8" s="7" t="n"/>
      <c r="E8" s="7" t="n"/>
      <c r="F8" s="7" t="n"/>
      <c r="G8" s="7" t="n"/>
      <c r="H8" s="1" t="n"/>
      <c r="I8" s="1" t="n"/>
      <c r="J8" s="1" t="n"/>
      <c r="K8" s="1" t="n"/>
      <c r="L8" s="1" t="n"/>
      <c r="M8" s="1" t="n"/>
      <c r="N8" s="1" t="n"/>
      <c r="O8" s="1" t="n"/>
      <c r="P8" s="1" t="n"/>
      <c r="Q8" s="1" t="n"/>
      <c r="R8" s="1" t="n"/>
      <c r="S8" s="1" t="n"/>
      <c r="T8" s="1" t="n"/>
      <c r="U8" s="1" t="n"/>
      <c r="V8" s="1" t="n"/>
    </row>
    <row r="9">
      <c r="A9" s="1" t="n"/>
      <c r="B9" s="1" t="n"/>
      <c r="C9" s="1" t="n"/>
      <c r="D9" s="1" t="n"/>
      <c r="E9" s="1" t="n"/>
      <c r="F9" s="1" t="n"/>
      <c r="G9" s="1" t="n"/>
      <c r="H9" s="1" t="n"/>
      <c r="I9" s="1" t="n"/>
      <c r="J9" s="1" t="n"/>
      <c r="K9" s="1" t="n"/>
      <c r="L9" s="1" t="n"/>
      <c r="M9" s="1" t="n"/>
      <c r="N9" s="1" t="n"/>
      <c r="O9" s="1" t="n"/>
      <c r="P9" s="1" t="n"/>
      <c r="Q9" s="1" t="n"/>
      <c r="R9" s="1" t="n"/>
      <c r="S9" s="1" t="n"/>
      <c r="T9" s="1" t="n"/>
      <c r="U9" s="1" t="n"/>
      <c r="V9" s="1" t="n"/>
    </row>
    <row r="10" ht="30" customHeight="1">
      <c r="A10" s="1" t="n"/>
      <c r="B10" s="1" t="n"/>
      <c r="C10" s="8" t="inlineStr">
        <is>
          <t>Data</t>
        </is>
      </c>
      <c r="D10" s="32" t="n"/>
      <c r="E10" s="8" t="inlineStr">
        <is>
          <t>Resultado do dia</t>
        </is>
      </c>
      <c r="F10" s="17">
        <f>SUM(F16:F45)</f>
        <v/>
      </c>
      <c r="G10" s="1" t="n"/>
      <c r="H10" s="1" t="n"/>
      <c r="I10" s="1" t="n"/>
      <c r="J10" s="1" t="n"/>
      <c r="K10" s="1" t="n"/>
      <c r="L10" s="1" t="n"/>
      <c r="M10" s="1" t="n"/>
      <c r="N10" s="1" t="n"/>
      <c r="O10" s="1" t="n"/>
      <c r="P10" s="1" t="n"/>
      <c r="Q10" s="1" t="n"/>
      <c r="R10" s="1" t="n"/>
      <c r="S10" s="1" t="n"/>
      <c r="T10" s="1" t="n"/>
      <c r="U10" s="1" t="n"/>
      <c r="V10" s="1" t="n"/>
    </row>
    <row r="11" ht="30" customHeight="1">
      <c r="A11" s="1" t="n"/>
      <c r="B11" s="1" t="n"/>
      <c r="C11" s="8" t="inlineStr">
        <is>
          <t>Saldo inicial (R$)</t>
        </is>
      </c>
      <c r="D11" s="33">
        <f>Gerenciamento!C10</f>
        <v/>
      </c>
      <c r="E11" s="8" t="inlineStr">
        <is>
          <t>Acertos / Erros</t>
        </is>
      </c>
      <c r="F11" s="34">
        <f>COUNTIF(E16:E45,"WIN")&amp;" / "&amp;COUNTIF(E16:E45,"LOSS")</f>
        <v/>
      </c>
      <c r="G11" s="1" t="n"/>
      <c r="H11" s="1" t="n"/>
      <c r="I11" s="1" t="n"/>
      <c r="J11" s="1" t="n"/>
      <c r="K11" s="1" t="n"/>
      <c r="L11" s="1" t="n"/>
      <c r="M11" s="1" t="n"/>
      <c r="N11" s="1" t="n"/>
      <c r="O11" s="1" t="n"/>
      <c r="P11" s="1" t="n"/>
      <c r="Q11" s="1" t="n"/>
      <c r="R11" s="1" t="n"/>
      <c r="S11" s="1" t="n"/>
      <c r="T11" s="1" t="n"/>
      <c r="U11" s="1" t="n"/>
      <c r="V11" s="1" t="n"/>
    </row>
    <row r="12" ht="30" customHeight="1">
      <c r="A12" s="1" t="n"/>
      <c r="B12" s="1" t="n"/>
      <c r="C12" s="8" t="inlineStr">
        <is>
          <t>Operações</t>
        </is>
      </c>
      <c r="D12" s="35">
        <f>COUNTIF(E16:E45,"WIN")+COUNTIF(E16:E45,"LOSS")</f>
        <v/>
      </c>
      <c r="E12" s="8" t="inlineStr">
        <is>
          <t>Taxa de acerto</t>
        </is>
      </c>
      <c r="F12" s="36">
        <f>IFERROR(COUNTIF(E16:E45,"WIN")/D12,0)</f>
        <v/>
      </c>
      <c r="G12" s="1" t="n"/>
      <c r="H12" s="1" t="n"/>
      <c r="I12" s="1" t="n"/>
      <c r="J12" s="1" t="n"/>
      <c r="K12" s="1" t="n"/>
      <c r="L12" s="1" t="n"/>
      <c r="M12" s="1" t="n"/>
      <c r="N12" s="1" t="n"/>
      <c r="O12" s="1" t="n"/>
      <c r="P12" s="1" t="n"/>
      <c r="Q12" s="1" t="n"/>
      <c r="R12" s="1" t="n"/>
      <c r="S12" s="1" t="n"/>
      <c r="T12" s="1" t="n"/>
      <c r="U12" s="1" t="n"/>
      <c r="V12" s="1" t="n"/>
    </row>
    <row r="13">
      <c r="A13" s="1" t="n"/>
      <c r="B13" s="1" t="n"/>
      <c r="C13" s="1" t="n"/>
      <c r="D13" s="1" t="n"/>
      <c r="E13" s="1" t="n"/>
      <c r="F13" s="1" t="n"/>
      <c r="G13" s="1" t="n"/>
      <c r="H13" s="1" t="n"/>
      <c r="I13" s="1" t="n"/>
      <c r="J13" s="1" t="n"/>
      <c r="K13" s="1" t="n"/>
      <c r="L13" s="1" t="n"/>
      <c r="M13" s="1" t="n"/>
      <c r="N13" s="1" t="n"/>
      <c r="O13" s="1" t="n"/>
      <c r="P13" s="1" t="n"/>
      <c r="Q13" s="1" t="n"/>
      <c r="R13" s="1" t="n"/>
      <c r="S13" s="1" t="n"/>
      <c r="T13" s="1" t="n"/>
      <c r="U13" s="1" t="n"/>
      <c r="V13" s="1" t="n"/>
    </row>
    <row r="14" ht="24" customHeight="1">
      <c r="A14" s="1" t="n"/>
      <c r="B14" s="6" t="inlineStr">
        <is>
          <t xml:space="preserve">  AS ENTRADAS</t>
        </is>
      </c>
      <c r="C14" s="7" t="n"/>
      <c r="D14" s="7" t="n"/>
      <c r="E14" s="7" t="n"/>
      <c r="F14" s="7" t="n"/>
      <c r="G14" s="7" t="n"/>
      <c r="H14" s="1" t="n"/>
      <c r="I14" s="1" t="n"/>
      <c r="J14" s="1" t="n"/>
      <c r="K14" s="1" t="n"/>
      <c r="L14" s="1" t="n"/>
      <c r="M14" s="1" t="n"/>
      <c r="N14" s="1" t="n"/>
      <c r="O14" s="1" t="n"/>
      <c r="P14" s="1" t="n"/>
      <c r="Q14" s="1" t="n"/>
      <c r="R14" s="1" t="n"/>
      <c r="S14" s="1" t="n"/>
      <c r="T14" s="1" t="n"/>
      <c r="U14" s="1" t="n"/>
      <c r="V14" s="1" t="n"/>
    </row>
    <row r="15" ht="30" customHeight="1">
      <c r="A15" s="1" t="n"/>
      <c r="B15" s="13" t="inlineStr">
        <is>
          <t>Nº</t>
        </is>
      </c>
      <c r="C15" s="13" t="inlineStr">
        <is>
          <t>Ativo</t>
        </is>
      </c>
      <c r="D15" s="13" t="inlineStr">
        <is>
          <t>Entrada (R$)</t>
        </is>
      </c>
      <c r="E15" s="13" t="inlineStr">
        <is>
          <t>Resultado</t>
        </is>
      </c>
      <c r="F15" s="13" t="inlineStr">
        <is>
          <t>Ganho/Perda</t>
        </is>
      </c>
      <c r="G15" s="13" t="inlineStr">
        <is>
          <t>Saldo</t>
        </is>
      </c>
      <c r="H15" s="1" t="n"/>
      <c r="I15" s="1" t="n"/>
      <c r="J15" s="1" t="n"/>
      <c r="K15" s="1" t="n"/>
      <c r="L15" s="1" t="n"/>
      <c r="M15" s="1" t="n"/>
      <c r="N15" s="1" t="n"/>
      <c r="O15" s="1" t="n"/>
      <c r="P15" s="1" t="n"/>
      <c r="Q15" s="1" t="n"/>
      <c r="R15" s="1" t="n"/>
      <c r="S15" s="1" t="n"/>
      <c r="T15" s="1" t="n"/>
      <c r="U15" s="1" t="n"/>
      <c r="V15" s="1" t="n"/>
    </row>
    <row r="16" ht="24" customHeight="1">
      <c r="A16" s="1" t="n"/>
      <c r="B16" s="37" t="n">
        <v>1</v>
      </c>
      <c r="C16" s="38" t="n"/>
      <c r="D16" s="39" t="n"/>
      <c r="E16" s="38" t="n"/>
      <c r="F16" s="15">
        <f>IF(E16="","",IF(E16="WIN",D16*Gerenciamento!$C$12,IF(E16="LOSS",-D16,0)))</f>
        <v/>
      </c>
      <c r="G16" s="40">
        <f>IF(E16="","",$D$11+SUM($F$16:F16))</f>
        <v/>
      </c>
      <c r="H16" s="1" t="n"/>
      <c r="I16" s="1" t="n"/>
      <c r="J16" s="1" t="n"/>
      <c r="K16" s="1" t="n"/>
      <c r="L16" s="1" t="n"/>
      <c r="M16" s="1" t="n"/>
      <c r="N16" s="1" t="n"/>
      <c r="O16" s="1" t="n"/>
      <c r="P16" s="1" t="n"/>
      <c r="Q16" s="1" t="n"/>
      <c r="R16" s="1" t="n"/>
      <c r="S16" s="1" t="n"/>
      <c r="T16" s="1" t="n"/>
      <c r="U16" s="1" t="n"/>
      <c r="V16" s="1" t="n"/>
    </row>
    <row r="17" ht="24" customHeight="1">
      <c r="A17" s="1" t="n"/>
      <c r="B17" s="41" t="n">
        <v>2</v>
      </c>
      <c r="C17" s="38" t="n"/>
      <c r="D17" s="39" t="n"/>
      <c r="E17" s="38" t="n"/>
      <c r="F17" s="42">
        <f>IF(E17="","",IF(E17="WIN",D17*Gerenciamento!$C$12,IF(E17="LOSS",-D17,0)))</f>
        <v/>
      </c>
      <c r="G17" s="43">
        <f>IF(E17="","",$D$11+SUM($F$16:F17))</f>
        <v/>
      </c>
      <c r="H17" s="1" t="n"/>
      <c r="I17" s="1" t="n"/>
      <c r="J17" s="1" t="n"/>
      <c r="K17" s="1" t="n"/>
      <c r="L17" s="1" t="n"/>
      <c r="M17" s="1" t="n"/>
      <c r="N17" s="1" t="n"/>
      <c r="O17" s="1" t="n"/>
      <c r="P17" s="1" t="n"/>
      <c r="Q17" s="1" t="n"/>
      <c r="R17" s="1" t="n"/>
      <c r="S17" s="1" t="n"/>
      <c r="T17" s="1" t="n"/>
      <c r="U17" s="1" t="n"/>
      <c r="V17" s="1" t="n"/>
    </row>
    <row r="18" ht="24" customHeight="1">
      <c r="A18" s="1" t="n"/>
      <c r="B18" s="37" t="n">
        <v>3</v>
      </c>
      <c r="C18" s="38" t="n"/>
      <c r="D18" s="39" t="n"/>
      <c r="E18" s="38" t="n"/>
      <c r="F18" s="15">
        <f>IF(E18="","",IF(E18="WIN",D18*Gerenciamento!$C$12,IF(E18="LOSS",-D18,0)))</f>
        <v/>
      </c>
      <c r="G18" s="40">
        <f>IF(E18="","",$D$11+SUM($F$16:F18))</f>
        <v/>
      </c>
      <c r="H18" s="1" t="n"/>
      <c r="I18" s="1" t="n"/>
      <c r="J18" s="1" t="n"/>
      <c r="K18" s="1" t="n"/>
      <c r="L18" s="1" t="n"/>
      <c r="M18" s="1" t="n"/>
      <c r="N18" s="1" t="n"/>
      <c r="O18" s="1" t="n"/>
      <c r="P18" s="1" t="n"/>
      <c r="Q18" s="1" t="n"/>
      <c r="R18" s="1" t="n"/>
      <c r="S18" s="1" t="n"/>
      <c r="T18" s="1" t="n"/>
      <c r="U18" s="1" t="n"/>
      <c r="V18" s="1" t="n"/>
    </row>
    <row r="19" ht="24" customHeight="1">
      <c r="A19" s="1" t="n"/>
      <c r="B19" s="41" t="n">
        <v>4</v>
      </c>
      <c r="C19" s="38" t="n"/>
      <c r="D19" s="39" t="n"/>
      <c r="E19" s="38" t="n"/>
      <c r="F19" s="42">
        <f>IF(E19="","",IF(E19="WIN",D19*Gerenciamento!$C$12,IF(E19="LOSS",-D19,0)))</f>
        <v/>
      </c>
      <c r="G19" s="43">
        <f>IF(E19="","",$D$11+SUM($F$16:F19))</f>
        <v/>
      </c>
      <c r="H19" s="1" t="n"/>
      <c r="I19" s="1" t="n"/>
      <c r="J19" s="1" t="n"/>
      <c r="K19" s="1" t="n"/>
      <c r="L19" s="1" t="n"/>
      <c r="M19" s="1" t="n"/>
      <c r="N19" s="1" t="n"/>
      <c r="O19" s="1" t="n"/>
      <c r="P19" s="1" t="n"/>
      <c r="Q19" s="1" t="n"/>
      <c r="R19" s="1" t="n"/>
      <c r="S19" s="1" t="n"/>
      <c r="T19" s="1" t="n"/>
      <c r="U19" s="1" t="n"/>
      <c r="V19" s="1" t="n"/>
    </row>
    <row r="20" ht="24" customHeight="1">
      <c r="A20" s="1" t="n"/>
      <c r="B20" s="37" t="n">
        <v>5</v>
      </c>
      <c r="C20" s="38" t="n"/>
      <c r="D20" s="39" t="n"/>
      <c r="E20" s="38" t="n"/>
      <c r="F20" s="15">
        <f>IF(E20="","",IF(E20="WIN",D20*Gerenciamento!$C$12,IF(E20="LOSS",-D20,0)))</f>
        <v/>
      </c>
      <c r="G20" s="40">
        <f>IF(E20="","",$D$11+SUM($F$16:F20))</f>
        <v/>
      </c>
      <c r="H20" s="1" t="n"/>
      <c r="I20" s="1" t="n"/>
      <c r="J20" s="1" t="n"/>
      <c r="K20" s="1" t="n"/>
      <c r="L20" s="1" t="n"/>
      <c r="M20" s="1" t="n"/>
      <c r="N20" s="1" t="n"/>
      <c r="O20" s="1" t="n"/>
      <c r="P20" s="1" t="n"/>
      <c r="Q20" s="1" t="n"/>
      <c r="R20" s="1" t="n"/>
      <c r="S20" s="1" t="n"/>
      <c r="T20" s="1" t="n"/>
      <c r="U20" s="1" t="n"/>
      <c r="V20" s="1" t="n"/>
    </row>
    <row r="21" ht="24" customHeight="1">
      <c r="A21" s="1" t="n"/>
      <c r="B21" s="41" t="n">
        <v>6</v>
      </c>
      <c r="C21" s="38" t="n"/>
      <c r="D21" s="39" t="n"/>
      <c r="E21" s="38" t="n"/>
      <c r="F21" s="42">
        <f>IF(E21="","",IF(E21="WIN",D21*Gerenciamento!$C$12,IF(E21="LOSS",-D21,0)))</f>
        <v/>
      </c>
      <c r="G21" s="43">
        <f>IF(E21="","",$D$11+SUM($F$16:F21))</f>
        <v/>
      </c>
      <c r="H21" s="1" t="n"/>
      <c r="I21" s="1" t="n"/>
      <c r="J21" s="1" t="n"/>
      <c r="K21" s="1" t="n"/>
      <c r="L21" s="1" t="n"/>
      <c r="M21" s="1" t="n"/>
      <c r="N21" s="1" t="n"/>
      <c r="O21" s="1" t="n"/>
      <c r="P21" s="1" t="n"/>
      <c r="Q21" s="1" t="n"/>
      <c r="R21" s="1" t="n"/>
      <c r="S21" s="1" t="n"/>
      <c r="T21" s="1" t="n"/>
      <c r="U21" s="1" t="n"/>
      <c r="V21" s="1" t="n"/>
    </row>
    <row r="22" ht="24" customHeight="1">
      <c r="A22" s="1" t="n"/>
      <c r="B22" s="37" t="n">
        <v>7</v>
      </c>
      <c r="C22" s="38" t="n"/>
      <c r="D22" s="39" t="n"/>
      <c r="E22" s="38" t="n"/>
      <c r="F22" s="15">
        <f>IF(E22="","",IF(E22="WIN",D22*Gerenciamento!$C$12,IF(E22="LOSS",-D22,0)))</f>
        <v/>
      </c>
      <c r="G22" s="40">
        <f>IF(E22="","",$D$11+SUM($F$16:F22))</f>
        <v/>
      </c>
      <c r="H22" s="1" t="n"/>
      <c r="I22" s="1" t="n"/>
      <c r="J22" s="1" t="n"/>
      <c r="K22" s="1" t="n"/>
      <c r="L22" s="1" t="n"/>
      <c r="M22" s="1" t="n"/>
      <c r="N22" s="1" t="n"/>
      <c r="O22" s="1" t="n"/>
      <c r="P22" s="1" t="n"/>
      <c r="Q22" s="1" t="n"/>
      <c r="R22" s="1" t="n"/>
      <c r="S22" s="1" t="n"/>
      <c r="T22" s="1" t="n"/>
      <c r="U22" s="1" t="n"/>
      <c r="V22" s="1" t="n"/>
    </row>
    <row r="23" ht="24" customHeight="1">
      <c r="A23" s="1" t="n"/>
      <c r="B23" s="41" t="n">
        <v>8</v>
      </c>
      <c r="C23" s="38" t="n"/>
      <c r="D23" s="39" t="n"/>
      <c r="E23" s="38" t="n"/>
      <c r="F23" s="42">
        <f>IF(E23="","",IF(E23="WIN",D23*Gerenciamento!$C$12,IF(E23="LOSS",-D23,0)))</f>
        <v/>
      </c>
      <c r="G23" s="43">
        <f>IF(E23="","",$D$11+SUM($F$16:F23))</f>
        <v/>
      </c>
      <c r="H23" s="1" t="n"/>
      <c r="I23" s="1" t="n"/>
      <c r="J23" s="1" t="n"/>
      <c r="K23" s="1" t="n"/>
      <c r="L23" s="1" t="n"/>
      <c r="M23" s="1" t="n"/>
      <c r="N23" s="1" t="n"/>
      <c r="O23" s="1" t="n"/>
      <c r="P23" s="1" t="n"/>
      <c r="Q23" s="1" t="n"/>
      <c r="R23" s="1" t="n"/>
      <c r="S23" s="1" t="n"/>
      <c r="T23" s="1" t="n"/>
      <c r="U23" s="1" t="n"/>
      <c r="V23" s="1" t="n"/>
    </row>
    <row r="24" ht="24" customHeight="1">
      <c r="A24" s="1" t="n"/>
      <c r="B24" s="37" t="n">
        <v>9</v>
      </c>
      <c r="C24" s="38" t="n"/>
      <c r="D24" s="39" t="n"/>
      <c r="E24" s="38" t="n"/>
      <c r="F24" s="15">
        <f>IF(E24="","",IF(E24="WIN",D24*Gerenciamento!$C$12,IF(E24="LOSS",-D24,0)))</f>
        <v/>
      </c>
      <c r="G24" s="40">
        <f>IF(E24="","",$D$11+SUM($F$16:F24))</f>
        <v/>
      </c>
      <c r="H24" s="1" t="n"/>
      <c r="I24" s="1" t="n"/>
      <c r="J24" s="1" t="n"/>
      <c r="K24" s="1" t="n"/>
      <c r="L24" s="1" t="n"/>
      <c r="M24" s="1" t="n"/>
      <c r="N24" s="1" t="n"/>
      <c r="O24" s="1" t="n"/>
      <c r="P24" s="1" t="n"/>
      <c r="Q24" s="1" t="n"/>
      <c r="R24" s="1" t="n"/>
      <c r="S24" s="1" t="n"/>
      <c r="T24" s="1" t="n"/>
      <c r="U24" s="1" t="n"/>
      <c r="V24" s="1" t="n"/>
    </row>
    <row r="25" ht="24" customHeight="1">
      <c r="A25" s="1" t="n"/>
      <c r="B25" s="41" t="n">
        <v>10</v>
      </c>
      <c r="C25" s="38" t="n"/>
      <c r="D25" s="39" t="n"/>
      <c r="E25" s="38" t="n"/>
      <c r="F25" s="42">
        <f>IF(E25="","",IF(E25="WIN",D25*Gerenciamento!$C$12,IF(E25="LOSS",-D25,0)))</f>
        <v/>
      </c>
      <c r="G25" s="43">
        <f>IF(E25="","",$D$11+SUM($F$16:F25))</f>
        <v/>
      </c>
      <c r="H25" s="1" t="n"/>
      <c r="I25" s="1" t="n"/>
      <c r="J25" s="1" t="n"/>
      <c r="K25" s="1" t="n"/>
      <c r="L25" s="1" t="n"/>
      <c r="M25" s="1" t="n"/>
      <c r="N25" s="1" t="n"/>
      <c r="O25" s="1" t="n"/>
      <c r="P25" s="1" t="n"/>
      <c r="Q25" s="1" t="n"/>
      <c r="R25" s="1" t="n"/>
      <c r="S25" s="1" t="n"/>
      <c r="T25" s="1" t="n"/>
      <c r="U25" s="1" t="n"/>
      <c r="V25" s="1" t="n"/>
    </row>
    <row r="26" ht="24" customHeight="1">
      <c r="A26" s="1" t="n"/>
      <c r="B26" s="37" t="n">
        <v>11</v>
      </c>
      <c r="C26" s="38" t="n"/>
      <c r="D26" s="39" t="n"/>
      <c r="E26" s="38" t="n"/>
      <c r="F26" s="15">
        <f>IF(E26="","",IF(E26="WIN",D26*Gerenciamento!$C$12,IF(E26="LOSS",-D26,0)))</f>
        <v/>
      </c>
      <c r="G26" s="40">
        <f>IF(E26="","",$D$11+SUM($F$16:F26))</f>
        <v/>
      </c>
      <c r="H26" s="1" t="n"/>
      <c r="I26" s="1" t="n"/>
      <c r="J26" s="1" t="n"/>
      <c r="K26" s="1" t="n"/>
      <c r="L26" s="1" t="n"/>
      <c r="M26" s="1" t="n"/>
      <c r="N26" s="1" t="n"/>
      <c r="O26" s="1" t="n"/>
      <c r="P26" s="1" t="n"/>
      <c r="Q26" s="1" t="n"/>
      <c r="R26" s="1" t="n"/>
      <c r="S26" s="1" t="n"/>
      <c r="T26" s="1" t="n"/>
      <c r="U26" s="1" t="n"/>
      <c r="V26" s="1" t="n"/>
    </row>
    <row r="27" ht="24" customHeight="1">
      <c r="A27" s="1" t="n"/>
      <c r="B27" s="41" t="n">
        <v>12</v>
      </c>
      <c r="C27" s="38" t="n"/>
      <c r="D27" s="39" t="n"/>
      <c r="E27" s="38" t="n"/>
      <c r="F27" s="42">
        <f>IF(E27="","",IF(E27="WIN",D27*Gerenciamento!$C$12,IF(E27="LOSS",-D27,0)))</f>
        <v/>
      </c>
      <c r="G27" s="43">
        <f>IF(E27="","",$D$11+SUM($F$16:F27))</f>
        <v/>
      </c>
      <c r="H27" s="1" t="n"/>
      <c r="I27" s="1" t="n"/>
      <c r="J27" s="1" t="n"/>
      <c r="K27" s="1" t="n"/>
      <c r="L27" s="1" t="n"/>
      <c r="M27" s="1" t="n"/>
      <c r="N27" s="1" t="n"/>
      <c r="O27" s="1" t="n"/>
      <c r="P27" s="1" t="n"/>
      <c r="Q27" s="1" t="n"/>
      <c r="R27" s="1" t="n"/>
      <c r="S27" s="1" t="n"/>
      <c r="T27" s="1" t="n"/>
      <c r="U27" s="1" t="n"/>
      <c r="V27" s="1" t="n"/>
    </row>
    <row r="28" ht="24" customHeight="1">
      <c r="A28" s="1" t="n"/>
      <c r="B28" s="37" t="n">
        <v>13</v>
      </c>
      <c r="C28" s="38" t="n"/>
      <c r="D28" s="39" t="n"/>
      <c r="E28" s="38" t="n"/>
      <c r="F28" s="15">
        <f>IF(E28="","",IF(E28="WIN",D28*Gerenciamento!$C$12,IF(E28="LOSS",-D28,0)))</f>
        <v/>
      </c>
      <c r="G28" s="40">
        <f>IF(E28="","",$D$11+SUM($F$16:F28))</f>
        <v/>
      </c>
      <c r="H28" s="1" t="n"/>
      <c r="I28" s="1" t="n"/>
      <c r="J28" s="1" t="n"/>
      <c r="K28" s="1" t="n"/>
      <c r="L28" s="1" t="n"/>
      <c r="M28" s="1" t="n"/>
      <c r="N28" s="1" t="n"/>
      <c r="O28" s="1" t="n"/>
      <c r="P28" s="1" t="n"/>
      <c r="Q28" s="1" t="n"/>
      <c r="R28" s="1" t="n"/>
      <c r="S28" s="1" t="n"/>
      <c r="T28" s="1" t="n"/>
      <c r="U28" s="1" t="n"/>
      <c r="V28" s="1" t="n"/>
    </row>
    <row r="29" ht="24" customHeight="1">
      <c r="A29" s="1" t="n"/>
      <c r="B29" s="41" t="n">
        <v>14</v>
      </c>
      <c r="C29" s="38" t="n"/>
      <c r="D29" s="39" t="n"/>
      <c r="E29" s="38" t="n"/>
      <c r="F29" s="42">
        <f>IF(E29="","",IF(E29="WIN",D29*Gerenciamento!$C$12,IF(E29="LOSS",-D29,0)))</f>
        <v/>
      </c>
      <c r="G29" s="43">
        <f>IF(E29="","",$D$11+SUM($F$16:F29))</f>
        <v/>
      </c>
      <c r="H29" s="1" t="n"/>
      <c r="I29" s="1" t="n"/>
      <c r="J29" s="1" t="n"/>
      <c r="K29" s="1" t="n"/>
      <c r="L29" s="1" t="n"/>
      <c r="M29" s="1" t="n"/>
      <c r="N29" s="1" t="n"/>
      <c r="O29" s="1" t="n"/>
      <c r="P29" s="1" t="n"/>
      <c r="Q29" s="1" t="n"/>
      <c r="R29" s="1" t="n"/>
      <c r="S29" s="1" t="n"/>
      <c r="T29" s="1" t="n"/>
      <c r="U29" s="1" t="n"/>
      <c r="V29" s="1" t="n"/>
    </row>
    <row r="30" ht="24" customHeight="1">
      <c r="A30" s="1" t="n"/>
      <c r="B30" s="37" t="n">
        <v>15</v>
      </c>
      <c r="C30" s="38" t="n"/>
      <c r="D30" s="39" t="n"/>
      <c r="E30" s="38" t="n"/>
      <c r="F30" s="15">
        <f>IF(E30="","",IF(E30="WIN",D30*Gerenciamento!$C$12,IF(E30="LOSS",-D30,0)))</f>
        <v/>
      </c>
      <c r="G30" s="40">
        <f>IF(E30="","",$D$11+SUM($F$16:F30))</f>
        <v/>
      </c>
      <c r="H30" s="1" t="n"/>
      <c r="I30" s="1" t="n"/>
      <c r="J30" s="1" t="n"/>
      <c r="K30" s="1" t="n"/>
      <c r="L30" s="1" t="n"/>
      <c r="M30" s="1" t="n"/>
      <c r="N30" s="1" t="n"/>
      <c r="O30" s="1" t="n"/>
      <c r="P30" s="1" t="n"/>
      <c r="Q30" s="1" t="n"/>
      <c r="R30" s="1" t="n"/>
      <c r="S30" s="1" t="n"/>
      <c r="T30" s="1" t="n"/>
      <c r="U30" s="1" t="n"/>
      <c r="V30" s="1" t="n"/>
    </row>
    <row r="31" ht="24" customHeight="1">
      <c r="A31" s="1" t="n"/>
      <c r="B31" s="41" t="n">
        <v>16</v>
      </c>
      <c r="C31" s="38" t="n"/>
      <c r="D31" s="39" t="n"/>
      <c r="E31" s="38" t="n"/>
      <c r="F31" s="42">
        <f>IF(E31="","",IF(E31="WIN",D31*Gerenciamento!$C$12,IF(E31="LOSS",-D31,0)))</f>
        <v/>
      </c>
      <c r="G31" s="43">
        <f>IF(E31="","",$D$11+SUM($F$16:F31))</f>
        <v/>
      </c>
      <c r="H31" s="1" t="n"/>
      <c r="I31" s="1" t="n"/>
      <c r="J31" s="1" t="n"/>
      <c r="K31" s="1" t="n"/>
      <c r="L31" s="1" t="n"/>
      <c r="M31" s="1" t="n"/>
      <c r="N31" s="1" t="n"/>
      <c r="O31" s="1" t="n"/>
      <c r="P31" s="1" t="n"/>
      <c r="Q31" s="1" t="n"/>
      <c r="R31" s="1" t="n"/>
      <c r="S31" s="1" t="n"/>
      <c r="T31" s="1" t="n"/>
      <c r="U31" s="1" t="n"/>
      <c r="V31" s="1" t="n"/>
    </row>
    <row r="32" ht="24" customHeight="1">
      <c r="A32" s="1" t="n"/>
      <c r="B32" s="37" t="n">
        <v>17</v>
      </c>
      <c r="C32" s="38" t="n"/>
      <c r="D32" s="39" t="n"/>
      <c r="E32" s="38" t="n"/>
      <c r="F32" s="15">
        <f>IF(E32="","",IF(E32="WIN",D32*Gerenciamento!$C$12,IF(E32="LOSS",-D32,0)))</f>
        <v/>
      </c>
      <c r="G32" s="40">
        <f>IF(E32="","",$D$11+SUM($F$16:F32))</f>
        <v/>
      </c>
      <c r="H32" s="1" t="n"/>
      <c r="I32" s="1" t="n"/>
      <c r="J32" s="1" t="n"/>
      <c r="K32" s="1" t="n"/>
      <c r="L32" s="1" t="n"/>
      <c r="M32" s="1" t="n"/>
      <c r="N32" s="1" t="n"/>
      <c r="O32" s="1" t="n"/>
      <c r="P32" s="1" t="n"/>
      <c r="Q32" s="1" t="n"/>
      <c r="R32" s="1" t="n"/>
      <c r="S32" s="1" t="n"/>
      <c r="T32" s="1" t="n"/>
      <c r="U32" s="1" t="n"/>
      <c r="V32" s="1" t="n"/>
    </row>
    <row r="33" ht="24" customHeight="1">
      <c r="A33" s="1" t="n"/>
      <c r="B33" s="41" t="n">
        <v>18</v>
      </c>
      <c r="C33" s="38" t="n"/>
      <c r="D33" s="39" t="n"/>
      <c r="E33" s="38" t="n"/>
      <c r="F33" s="42">
        <f>IF(E33="","",IF(E33="WIN",D33*Gerenciamento!$C$12,IF(E33="LOSS",-D33,0)))</f>
        <v/>
      </c>
      <c r="G33" s="43">
        <f>IF(E33="","",$D$11+SUM($F$16:F33))</f>
        <v/>
      </c>
      <c r="H33" s="1" t="n"/>
      <c r="I33" s="1" t="n"/>
      <c r="J33" s="1" t="n"/>
      <c r="K33" s="1" t="n"/>
      <c r="L33" s="1" t="n"/>
      <c r="M33" s="1" t="n"/>
      <c r="N33" s="1" t="n"/>
      <c r="O33" s="1" t="n"/>
      <c r="P33" s="1" t="n"/>
      <c r="Q33" s="1" t="n"/>
      <c r="R33" s="1" t="n"/>
      <c r="S33" s="1" t="n"/>
      <c r="T33" s="1" t="n"/>
      <c r="U33" s="1" t="n"/>
      <c r="V33" s="1" t="n"/>
    </row>
    <row r="34" ht="24" customHeight="1">
      <c r="A34" s="1" t="n"/>
      <c r="B34" s="37" t="n">
        <v>19</v>
      </c>
      <c r="C34" s="38" t="n"/>
      <c r="D34" s="39" t="n"/>
      <c r="E34" s="38" t="n"/>
      <c r="F34" s="15">
        <f>IF(E34="","",IF(E34="WIN",D34*Gerenciamento!$C$12,IF(E34="LOSS",-D34,0)))</f>
        <v/>
      </c>
      <c r="G34" s="40">
        <f>IF(E34="","",$D$11+SUM($F$16:F34))</f>
        <v/>
      </c>
      <c r="H34" s="1" t="n"/>
      <c r="I34" s="1" t="n"/>
      <c r="J34" s="1" t="n"/>
      <c r="K34" s="1" t="n"/>
      <c r="L34" s="1" t="n"/>
      <c r="M34" s="1" t="n"/>
      <c r="N34" s="1" t="n"/>
      <c r="O34" s="1" t="n"/>
      <c r="P34" s="1" t="n"/>
      <c r="Q34" s="1" t="n"/>
      <c r="R34" s="1" t="n"/>
      <c r="S34" s="1" t="n"/>
      <c r="T34" s="1" t="n"/>
      <c r="U34" s="1" t="n"/>
      <c r="V34" s="1" t="n"/>
    </row>
    <row r="35" ht="24" customHeight="1">
      <c r="A35" s="1" t="n"/>
      <c r="B35" s="41" t="n">
        <v>20</v>
      </c>
      <c r="C35" s="38" t="n"/>
      <c r="D35" s="39" t="n"/>
      <c r="E35" s="38" t="n"/>
      <c r="F35" s="42">
        <f>IF(E35="","",IF(E35="WIN",D35*Gerenciamento!$C$12,IF(E35="LOSS",-D35,0)))</f>
        <v/>
      </c>
      <c r="G35" s="43">
        <f>IF(E35="","",$D$11+SUM($F$16:F35))</f>
        <v/>
      </c>
      <c r="H35" s="1" t="n"/>
      <c r="I35" s="1" t="n"/>
      <c r="J35" s="1" t="n"/>
      <c r="K35" s="1" t="n"/>
      <c r="L35" s="1" t="n"/>
      <c r="M35" s="1" t="n"/>
      <c r="N35" s="1" t="n"/>
      <c r="O35" s="1" t="n"/>
      <c r="P35" s="1" t="n"/>
      <c r="Q35" s="1" t="n"/>
      <c r="R35" s="1" t="n"/>
      <c r="S35" s="1" t="n"/>
      <c r="T35" s="1" t="n"/>
      <c r="U35" s="1" t="n"/>
      <c r="V35" s="1" t="n"/>
    </row>
    <row r="36" ht="24" customHeight="1">
      <c r="A36" s="1" t="n"/>
      <c r="B36" s="37" t="n">
        <v>21</v>
      </c>
      <c r="C36" s="38" t="n"/>
      <c r="D36" s="39" t="n"/>
      <c r="E36" s="38" t="n"/>
      <c r="F36" s="15">
        <f>IF(E36="","",IF(E36="WIN",D36*Gerenciamento!$C$12,IF(E36="LOSS",-D36,0)))</f>
        <v/>
      </c>
      <c r="G36" s="40">
        <f>IF(E36="","",$D$11+SUM($F$16:F36))</f>
        <v/>
      </c>
      <c r="H36" s="1" t="n"/>
      <c r="I36" s="1" t="n"/>
      <c r="J36" s="1" t="n"/>
      <c r="K36" s="1" t="n"/>
      <c r="L36" s="1" t="n"/>
      <c r="M36" s="1" t="n"/>
      <c r="N36" s="1" t="n"/>
      <c r="O36" s="1" t="n"/>
      <c r="P36" s="1" t="n"/>
      <c r="Q36" s="1" t="n"/>
      <c r="R36" s="1" t="n"/>
      <c r="S36" s="1" t="n"/>
      <c r="T36" s="1" t="n"/>
      <c r="U36" s="1" t="n"/>
      <c r="V36" s="1" t="n"/>
    </row>
    <row r="37" ht="24" customHeight="1">
      <c r="A37" s="1" t="n"/>
      <c r="B37" s="41" t="n">
        <v>22</v>
      </c>
      <c r="C37" s="38" t="n"/>
      <c r="D37" s="39" t="n"/>
      <c r="E37" s="38" t="n"/>
      <c r="F37" s="42">
        <f>IF(E37="","",IF(E37="WIN",D37*Gerenciamento!$C$12,IF(E37="LOSS",-D37,0)))</f>
        <v/>
      </c>
      <c r="G37" s="43">
        <f>IF(E37="","",$D$11+SUM($F$16:F37))</f>
        <v/>
      </c>
      <c r="H37" s="1" t="n"/>
      <c r="I37" s="1" t="n"/>
      <c r="J37" s="1" t="n"/>
      <c r="K37" s="1" t="n"/>
      <c r="L37" s="1" t="n"/>
      <c r="M37" s="1" t="n"/>
      <c r="N37" s="1" t="n"/>
      <c r="O37" s="1" t="n"/>
      <c r="P37" s="1" t="n"/>
      <c r="Q37" s="1" t="n"/>
      <c r="R37" s="1" t="n"/>
      <c r="S37" s="1" t="n"/>
      <c r="T37" s="1" t="n"/>
      <c r="U37" s="1" t="n"/>
      <c r="V37" s="1" t="n"/>
    </row>
    <row r="38" ht="24" customHeight="1">
      <c r="A38" s="1" t="n"/>
      <c r="B38" s="37" t="n">
        <v>23</v>
      </c>
      <c r="C38" s="38" t="n"/>
      <c r="D38" s="39" t="n"/>
      <c r="E38" s="38" t="n"/>
      <c r="F38" s="15">
        <f>IF(E38="","",IF(E38="WIN",D38*Gerenciamento!$C$12,IF(E38="LOSS",-D38,0)))</f>
        <v/>
      </c>
      <c r="G38" s="40">
        <f>IF(E38="","",$D$11+SUM($F$16:F38))</f>
        <v/>
      </c>
      <c r="H38" s="1" t="n"/>
      <c r="I38" s="1" t="n"/>
      <c r="J38" s="1" t="n"/>
      <c r="K38" s="1" t="n"/>
      <c r="L38" s="1" t="n"/>
      <c r="M38" s="1" t="n"/>
      <c r="N38" s="1" t="n"/>
      <c r="O38" s="1" t="n"/>
      <c r="P38" s="1" t="n"/>
      <c r="Q38" s="1" t="n"/>
      <c r="R38" s="1" t="n"/>
      <c r="S38" s="1" t="n"/>
      <c r="T38" s="1" t="n"/>
      <c r="U38" s="1" t="n"/>
      <c r="V38" s="1" t="n"/>
    </row>
    <row r="39" ht="24" customHeight="1">
      <c r="A39" s="1" t="n"/>
      <c r="B39" s="41" t="n">
        <v>24</v>
      </c>
      <c r="C39" s="38" t="n"/>
      <c r="D39" s="39" t="n"/>
      <c r="E39" s="38" t="n"/>
      <c r="F39" s="42">
        <f>IF(E39="","",IF(E39="WIN",D39*Gerenciamento!$C$12,IF(E39="LOSS",-D39,0)))</f>
        <v/>
      </c>
      <c r="G39" s="43">
        <f>IF(E39="","",$D$11+SUM($F$16:F39))</f>
        <v/>
      </c>
      <c r="H39" s="1" t="n"/>
      <c r="I39" s="1" t="n"/>
      <c r="J39" s="1" t="n"/>
      <c r="K39" s="1" t="n"/>
      <c r="L39" s="1" t="n"/>
      <c r="M39" s="1" t="n"/>
      <c r="N39" s="1" t="n"/>
      <c r="O39" s="1" t="n"/>
      <c r="P39" s="1" t="n"/>
      <c r="Q39" s="1" t="n"/>
      <c r="R39" s="1" t="n"/>
      <c r="S39" s="1" t="n"/>
      <c r="T39" s="1" t="n"/>
      <c r="U39" s="1" t="n"/>
      <c r="V39" s="1" t="n"/>
    </row>
    <row r="40" ht="24" customHeight="1">
      <c r="A40" s="1" t="n"/>
      <c r="B40" s="37" t="n">
        <v>25</v>
      </c>
      <c r="C40" s="38" t="n"/>
      <c r="D40" s="39" t="n"/>
      <c r="E40" s="38" t="n"/>
      <c r="F40" s="15">
        <f>IF(E40="","",IF(E40="WIN",D40*Gerenciamento!$C$12,IF(E40="LOSS",-D40,0)))</f>
        <v/>
      </c>
      <c r="G40" s="40">
        <f>IF(E40="","",$D$11+SUM($F$16:F40))</f>
        <v/>
      </c>
      <c r="H40" s="1" t="n"/>
      <c r="I40" s="1" t="n"/>
      <c r="J40" s="1" t="n"/>
      <c r="K40" s="1" t="n"/>
      <c r="L40" s="1" t="n"/>
      <c r="M40" s="1" t="n"/>
      <c r="N40" s="1" t="n"/>
      <c r="O40" s="1" t="n"/>
      <c r="P40" s="1" t="n"/>
      <c r="Q40" s="1" t="n"/>
      <c r="R40" s="1" t="n"/>
      <c r="S40" s="1" t="n"/>
      <c r="T40" s="1" t="n"/>
      <c r="U40" s="1" t="n"/>
      <c r="V40" s="1" t="n"/>
    </row>
    <row r="41" ht="24" customHeight="1">
      <c r="A41" s="1" t="n"/>
      <c r="B41" s="41" t="n">
        <v>26</v>
      </c>
      <c r="C41" s="38" t="n"/>
      <c r="D41" s="39" t="n"/>
      <c r="E41" s="38" t="n"/>
      <c r="F41" s="42">
        <f>IF(E41="","",IF(E41="WIN",D41*Gerenciamento!$C$12,IF(E41="LOSS",-D41,0)))</f>
        <v/>
      </c>
      <c r="G41" s="43">
        <f>IF(E41="","",$D$11+SUM($F$16:F41))</f>
        <v/>
      </c>
      <c r="H41" s="1" t="n"/>
      <c r="I41" s="1" t="n"/>
      <c r="J41" s="1" t="n"/>
      <c r="K41" s="1" t="n"/>
      <c r="L41" s="1" t="n"/>
      <c r="M41" s="1" t="n"/>
      <c r="N41" s="1" t="n"/>
      <c r="O41" s="1" t="n"/>
      <c r="P41" s="1" t="n"/>
      <c r="Q41" s="1" t="n"/>
      <c r="R41" s="1" t="n"/>
      <c r="S41" s="1" t="n"/>
      <c r="T41" s="1" t="n"/>
      <c r="U41" s="1" t="n"/>
      <c r="V41" s="1" t="n"/>
    </row>
    <row r="42" ht="24" customHeight="1">
      <c r="A42" s="1" t="n"/>
      <c r="B42" s="37" t="n">
        <v>27</v>
      </c>
      <c r="C42" s="38" t="n"/>
      <c r="D42" s="39" t="n"/>
      <c r="E42" s="38" t="n"/>
      <c r="F42" s="15">
        <f>IF(E42="","",IF(E42="WIN",D42*Gerenciamento!$C$12,IF(E42="LOSS",-D42,0)))</f>
        <v/>
      </c>
      <c r="G42" s="40">
        <f>IF(E42="","",$D$11+SUM($F$16:F42))</f>
        <v/>
      </c>
      <c r="H42" s="1" t="n"/>
      <c r="I42" s="1" t="n"/>
      <c r="J42" s="1" t="n"/>
      <c r="K42" s="1" t="n"/>
      <c r="L42" s="1" t="n"/>
      <c r="M42" s="1" t="n"/>
      <c r="N42" s="1" t="n"/>
      <c r="O42" s="1" t="n"/>
      <c r="P42" s="1" t="n"/>
      <c r="Q42" s="1" t="n"/>
      <c r="R42" s="1" t="n"/>
      <c r="S42" s="1" t="n"/>
      <c r="T42" s="1" t="n"/>
      <c r="U42" s="1" t="n"/>
      <c r="V42" s="1" t="n"/>
    </row>
    <row r="43" ht="24" customHeight="1">
      <c r="A43" s="1" t="n"/>
      <c r="B43" s="41" t="n">
        <v>28</v>
      </c>
      <c r="C43" s="38" t="n"/>
      <c r="D43" s="39" t="n"/>
      <c r="E43" s="38" t="n"/>
      <c r="F43" s="42">
        <f>IF(E43="","",IF(E43="WIN",D43*Gerenciamento!$C$12,IF(E43="LOSS",-D43,0)))</f>
        <v/>
      </c>
      <c r="G43" s="43">
        <f>IF(E43="","",$D$11+SUM($F$16:F43))</f>
        <v/>
      </c>
      <c r="H43" s="1" t="n"/>
      <c r="I43" s="1" t="n"/>
      <c r="J43" s="1" t="n"/>
      <c r="K43" s="1" t="n"/>
      <c r="L43" s="1" t="n"/>
      <c r="M43" s="1" t="n"/>
      <c r="N43" s="1" t="n"/>
      <c r="O43" s="1" t="n"/>
      <c r="P43" s="1" t="n"/>
      <c r="Q43" s="1" t="n"/>
      <c r="R43" s="1" t="n"/>
      <c r="S43" s="1" t="n"/>
      <c r="T43" s="1" t="n"/>
      <c r="U43" s="1" t="n"/>
      <c r="V43" s="1" t="n"/>
    </row>
    <row r="44" ht="24" customHeight="1">
      <c r="A44" s="1" t="n"/>
      <c r="B44" s="37" t="n">
        <v>29</v>
      </c>
      <c r="C44" s="38" t="n"/>
      <c r="D44" s="39" t="n"/>
      <c r="E44" s="38" t="n"/>
      <c r="F44" s="15">
        <f>IF(E44="","",IF(E44="WIN",D44*Gerenciamento!$C$12,IF(E44="LOSS",-D44,0)))</f>
        <v/>
      </c>
      <c r="G44" s="40">
        <f>IF(E44="","",$D$11+SUM($F$16:F44))</f>
        <v/>
      </c>
      <c r="H44" s="1" t="n"/>
      <c r="I44" s="1" t="n"/>
      <c r="J44" s="1" t="n"/>
      <c r="K44" s="1" t="n"/>
      <c r="L44" s="1" t="n"/>
      <c r="M44" s="1" t="n"/>
      <c r="N44" s="1" t="n"/>
      <c r="O44" s="1" t="n"/>
      <c r="P44" s="1" t="n"/>
      <c r="Q44" s="1" t="n"/>
      <c r="R44" s="1" t="n"/>
      <c r="S44" s="1" t="n"/>
      <c r="T44" s="1" t="n"/>
      <c r="U44" s="1" t="n"/>
      <c r="V44" s="1" t="n"/>
    </row>
    <row r="45" ht="24" customHeight="1">
      <c r="A45" s="1" t="n"/>
      <c r="B45" s="41" t="n">
        <v>30</v>
      </c>
      <c r="C45" s="38" t="n"/>
      <c r="D45" s="39" t="n"/>
      <c r="E45" s="38" t="n"/>
      <c r="F45" s="42">
        <f>IF(E45="","",IF(E45="WIN",D45*Gerenciamento!$C$12,IF(E45="LOSS",-D45,0)))</f>
        <v/>
      </c>
      <c r="G45" s="43">
        <f>IF(E45="","",$D$11+SUM($F$16:F45))</f>
        <v/>
      </c>
      <c r="H45" s="1" t="n"/>
      <c r="I45" s="1" t="n"/>
      <c r="J45" s="1" t="n"/>
      <c r="K45" s="1" t="n"/>
      <c r="L45" s="1" t="n"/>
      <c r="M45" s="1" t="n"/>
      <c r="N45" s="1" t="n"/>
      <c r="O45" s="1" t="n"/>
      <c r="P45" s="1" t="n"/>
      <c r="Q45" s="1" t="n"/>
      <c r="R45" s="1" t="n"/>
      <c r="S45" s="1" t="n"/>
      <c r="T45" s="1" t="n"/>
      <c r="U45" s="1" t="n"/>
      <c r="V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row>
    <row r="47" ht="30" customHeight="1">
      <c r="A47" s="1" t="n"/>
      <c r="B47" s="30" t="inlineStr">
        <is>
          <t xml:space="preserve">  binaryzando.com   ·   clique aqui e veja as versões completas do gerenciamento</t>
        </is>
      </c>
      <c r="C47" s="31" t="n"/>
      <c r="D47" s="31" t="n"/>
      <c r="E47" s="31" t="n"/>
      <c r="F47" s="31" t="n"/>
      <c r="G47" s="31" t="n"/>
      <c r="H47" s="1" t="n"/>
      <c r="I47" s="1" t="n"/>
      <c r="J47" s="1" t="n"/>
      <c r="K47" s="1" t="n"/>
      <c r="L47" s="1" t="n"/>
      <c r="M47" s="1" t="n"/>
      <c r="N47" s="1" t="n"/>
      <c r="O47" s="1" t="n"/>
      <c r="P47" s="1" t="n"/>
      <c r="Q47" s="1" t="n"/>
      <c r="R47" s="1" t="n"/>
      <c r="S47" s="1" t="n"/>
      <c r="T47" s="1" t="n"/>
      <c r="U47" s="1" t="n"/>
      <c r="V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c r="U54" s="1" t="n"/>
      <c r="V54" s="1" t="n"/>
    </row>
    <row r="55">
      <c r="A55" s="1" t="n"/>
      <c r="B55" s="1" t="n"/>
      <c r="C55" s="1" t="n"/>
      <c r="D55" s="1" t="n"/>
      <c r="E55" s="1" t="n"/>
      <c r="F55" s="1" t="n"/>
      <c r="G55" s="1" t="n"/>
      <c r="H55" s="1" t="n"/>
      <c r="I55" s="1" t="n"/>
      <c r="J55" s="1" t="n"/>
      <c r="K55" s="1" t="n"/>
      <c r="L55" s="1" t="n"/>
      <c r="M55" s="1" t="n"/>
      <c r="N55" s="1" t="n"/>
      <c r="O55" s="1" t="n"/>
      <c r="P55" s="1" t="n"/>
      <c r="Q55" s="1" t="n"/>
      <c r="R55" s="1" t="n"/>
      <c r="S55" s="1" t="n"/>
      <c r="T55" s="1" t="n"/>
      <c r="U55" s="1" t="n"/>
      <c r="V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c r="U56" s="1" t="n"/>
      <c r="V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c r="U57" s="1" t="n"/>
      <c r="V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c r="U58" s="1" t="n"/>
      <c r="V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c r="U59" s="1" t="n"/>
      <c r="V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c r="U60" s="1" t="n"/>
      <c r="V60" s="1" t="n"/>
    </row>
    <row r="61">
      <c r="A61" s="1" t="n"/>
      <c r="B61" s="1" t="n"/>
      <c r="C61" s="1" t="n"/>
      <c r="D61" s="1" t="n"/>
      <c r="E61" s="1" t="n"/>
      <c r="F61" s="1" t="n"/>
      <c r="G61" s="1" t="n"/>
      <c r="H61" s="1" t="n"/>
      <c r="I61" s="1" t="n"/>
      <c r="J61" s="1" t="n"/>
      <c r="K61" s="1" t="n"/>
      <c r="L61" s="1" t="n"/>
      <c r="M61" s="1" t="n"/>
      <c r="N61" s="1" t="n"/>
      <c r="O61" s="1" t="n"/>
      <c r="P61" s="1" t="n"/>
      <c r="Q61" s="1" t="n"/>
      <c r="R61" s="1" t="n"/>
      <c r="S61" s="1" t="n"/>
      <c r="T61" s="1" t="n"/>
      <c r="U61" s="1" t="n"/>
      <c r="V61" s="1" t="n"/>
    </row>
    <row r="62">
      <c r="A62" s="1" t="n"/>
      <c r="B62" s="1" t="n"/>
      <c r="C62" s="1" t="n"/>
      <c r="D62" s="1" t="n"/>
      <c r="E62" s="1" t="n"/>
      <c r="F62" s="1" t="n"/>
      <c r="G62" s="1" t="n"/>
      <c r="H62" s="1" t="n"/>
      <c r="I62" s="1" t="n"/>
      <c r="J62" s="1" t="n"/>
      <c r="K62" s="1" t="n"/>
      <c r="L62" s="1" t="n"/>
      <c r="M62" s="1" t="n"/>
      <c r="N62" s="1" t="n"/>
      <c r="O62" s="1" t="n"/>
      <c r="P62" s="1" t="n"/>
      <c r="Q62" s="1" t="n"/>
      <c r="R62" s="1" t="n"/>
      <c r="S62" s="1" t="n"/>
      <c r="T62" s="1" t="n"/>
      <c r="U62" s="1" t="n"/>
      <c r="V62" s="1" t="n"/>
    </row>
    <row r="63">
      <c r="A63" s="1" t="n"/>
      <c r="B63" s="1" t="n"/>
      <c r="C63" s="1" t="n"/>
      <c r="D63" s="1" t="n"/>
      <c r="E63" s="1" t="n"/>
      <c r="F63" s="1" t="n"/>
      <c r="G63" s="1" t="n"/>
      <c r="H63" s="1" t="n"/>
      <c r="I63" s="1" t="n"/>
      <c r="J63" s="1" t="n"/>
      <c r="K63" s="1" t="n"/>
      <c r="L63" s="1" t="n"/>
      <c r="M63" s="1" t="n"/>
      <c r="N63" s="1" t="n"/>
      <c r="O63" s="1" t="n"/>
      <c r="P63" s="1" t="n"/>
      <c r="Q63" s="1" t="n"/>
      <c r="R63" s="1" t="n"/>
      <c r="S63" s="1" t="n"/>
      <c r="T63" s="1" t="n"/>
      <c r="U63" s="1" t="n"/>
      <c r="V63" s="1" t="n"/>
    </row>
    <row r="64">
      <c r="A64" s="1" t="n"/>
      <c r="B64" s="1" t="n"/>
      <c r="C64" s="1" t="n"/>
      <c r="D64" s="1" t="n"/>
      <c r="E64" s="1" t="n"/>
      <c r="F64" s="1" t="n"/>
      <c r="G64" s="1" t="n"/>
      <c r="H64" s="1" t="n"/>
      <c r="I64" s="1" t="n"/>
      <c r="J64" s="1" t="n"/>
      <c r="K64" s="1" t="n"/>
      <c r="L64" s="1" t="n"/>
      <c r="M64" s="1" t="n"/>
      <c r="N64" s="1" t="n"/>
      <c r="O64" s="1" t="n"/>
      <c r="P64" s="1" t="n"/>
      <c r="Q64" s="1" t="n"/>
      <c r="R64" s="1" t="n"/>
      <c r="S64" s="1" t="n"/>
      <c r="T64" s="1" t="n"/>
      <c r="U64" s="1" t="n"/>
      <c r="V64" s="1" t="n"/>
    </row>
    <row r="65">
      <c r="A65" s="1" t="n"/>
      <c r="B65" s="1" t="n"/>
      <c r="C65" s="1" t="n"/>
      <c r="D65" s="1" t="n"/>
      <c r="E65" s="1" t="n"/>
      <c r="F65" s="1" t="n"/>
      <c r="G65" s="1" t="n"/>
      <c r="H65" s="1" t="n"/>
      <c r="I65" s="1" t="n"/>
      <c r="J65" s="1" t="n"/>
      <c r="K65" s="1" t="n"/>
      <c r="L65" s="1" t="n"/>
      <c r="M65" s="1" t="n"/>
      <c r="N65" s="1" t="n"/>
      <c r="O65" s="1" t="n"/>
      <c r="P65" s="1" t="n"/>
      <c r="Q65" s="1" t="n"/>
      <c r="R65" s="1" t="n"/>
      <c r="S65" s="1" t="n"/>
      <c r="T65" s="1" t="n"/>
      <c r="U65" s="1" t="n"/>
      <c r="V65" s="1" t="n"/>
    </row>
    <row r="66">
      <c r="A66" s="1" t="n"/>
      <c r="B66" s="1" t="n"/>
      <c r="C66" s="1" t="n"/>
      <c r="D66" s="1" t="n"/>
      <c r="E66" s="1" t="n"/>
      <c r="F66" s="1" t="n"/>
      <c r="G66" s="1" t="n"/>
      <c r="H66" s="1" t="n"/>
      <c r="I66" s="1" t="n"/>
      <c r="J66" s="1" t="n"/>
      <c r="K66" s="1" t="n"/>
      <c r="L66" s="1" t="n"/>
      <c r="M66" s="1" t="n"/>
      <c r="N66" s="1" t="n"/>
      <c r="O66" s="1" t="n"/>
      <c r="P66" s="1" t="n"/>
      <c r="Q66" s="1" t="n"/>
      <c r="R66" s="1" t="n"/>
      <c r="S66" s="1" t="n"/>
      <c r="T66" s="1" t="n"/>
      <c r="U66" s="1" t="n"/>
      <c r="V66" s="1" t="n"/>
    </row>
    <row r="67">
      <c r="A67" s="1" t="n"/>
      <c r="B67" s="1" t="n"/>
      <c r="C67" s="1" t="n"/>
      <c r="D67" s="1" t="n"/>
      <c r="E67" s="1" t="n"/>
      <c r="F67" s="1" t="n"/>
      <c r="G67" s="1" t="n"/>
      <c r="H67" s="1" t="n"/>
      <c r="I67" s="1" t="n"/>
      <c r="J67" s="1" t="n"/>
      <c r="K67" s="1" t="n"/>
      <c r="L67" s="1" t="n"/>
      <c r="M67" s="1" t="n"/>
      <c r="N67" s="1" t="n"/>
      <c r="O67" s="1" t="n"/>
      <c r="P67" s="1" t="n"/>
      <c r="Q67" s="1" t="n"/>
      <c r="R67" s="1" t="n"/>
      <c r="S67" s="1" t="n"/>
      <c r="T67" s="1" t="n"/>
      <c r="U67" s="1" t="n"/>
      <c r="V67" s="1" t="n"/>
    </row>
    <row r="68">
      <c r="A68" s="1" t="n"/>
      <c r="B68" s="1" t="n"/>
      <c r="C68" s="1" t="n"/>
      <c r="D68" s="1" t="n"/>
      <c r="E68" s="1" t="n"/>
      <c r="F68" s="1" t="n"/>
      <c r="G68" s="1" t="n"/>
      <c r="H68" s="1" t="n"/>
      <c r="I68" s="1" t="n"/>
      <c r="J68" s="1" t="n"/>
      <c r="K68" s="1" t="n"/>
      <c r="L68" s="1" t="n"/>
      <c r="M68" s="1" t="n"/>
      <c r="N68" s="1" t="n"/>
      <c r="O68" s="1" t="n"/>
      <c r="P68" s="1" t="n"/>
      <c r="Q68" s="1" t="n"/>
      <c r="R68" s="1" t="n"/>
      <c r="S68" s="1" t="n"/>
      <c r="T68" s="1" t="n"/>
      <c r="U68" s="1" t="n"/>
      <c r="V68" s="1" t="n"/>
    </row>
    <row r="69">
      <c r="A69" s="1" t="n"/>
      <c r="B69" s="1" t="n"/>
      <c r="C69" s="1" t="n"/>
      <c r="D69" s="1" t="n"/>
      <c r="E69" s="1" t="n"/>
      <c r="F69" s="1" t="n"/>
      <c r="G69" s="1" t="n"/>
      <c r="H69" s="1" t="n"/>
      <c r="I69" s="1" t="n"/>
      <c r="J69" s="1" t="n"/>
      <c r="K69" s="1" t="n"/>
      <c r="L69" s="1" t="n"/>
      <c r="M69" s="1" t="n"/>
      <c r="N69" s="1" t="n"/>
      <c r="O69" s="1" t="n"/>
      <c r="P69" s="1" t="n"/>
      <c r="Q69" s="1" t="n"/>
      <c r="R69" s="1" t="n"/>
      <c r="S69" s="1" t="n"/>
      <c r="T69" s="1" t="n"/>
      <c r="U69" s="1" t="n"/>
      <c r="V69" s="1" t="n"/>
    </row>
    <row r="70">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row>
    <row r="71">
      <c r="A71" s="1" t="n"/>
      <c r="B71" s="1" t="n"/>
      <c r="C71" s="1" t="n"/>
      <c r="D71" s="1" t="n"/>
      <c r="E71" s="1" t="n"/>
      <c r="F71" s="1" t="n"/>
      <c r="G71" s="1" t="n"/>
      <c r="H71" s="1" t="n"/>
      <c r="I71" s="1" t="n"/>
      <c r="J71" s="1" t="n"/>
      <c r="K71" s="1" t="n"/>
      <c r="L71" s="1" t="n"/>
      <c r="M71" s="1" t="n"/>
      <c r="N71" s="1" t="n"/>
      <c r="O71" s="1" t="n"/>
      <c r="P71" s="1" t="n"/>
      <c r="Q71" s="1" t="n"/>
      <c r="R71" s="1" t="n"/>
      <c r="S71" s="1" t="n"/>
      <c r="T71" s="1" t="n"/>
      <c r="U71" s="1" t="n"/>
      <c r="V71" s="1" t="n"/>
    </row>
    <row r="72">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row>
    <row r="73">
      <c r="A73" s="1" t="n"/>
      <c r="B73" s="1" t="n"/>
      <c r="C73" s="1" t="n"/>
      <c r="D73" s="1" t="n"/>
      <c r="E73" s="1" t="n"/>
      <c r="F73" s="1" t="n"/>
      <c r="G73" s="1" t="n"/>
      <c r="H73" s="1" t="n"/>
      <c r="I73" s="1" t="n"/>
      <c r="J73" s="1" t="n"/>
      <c r="K73" s="1" t="n"/>
      <c r="L73" s="1" t="n"/>
      <c r="M73" s="1" t="n"/>
      <c r="N73" s="1" t="n"/>
      <c r="O73" s="1" t="n"/>
      <c r="P73" s="1" t="n"/>
      <c r="Q73" s="1" t="n"/>
      <c r="R73" s="1" t="n"/>
      <c r="S73" s="1" t="n"/>
      <c r="T73" s="1" t="n"/>
      <c r="U73" s="1" t="n"/>
      <c r="V73" s="1" t="n"/>
    </row>
    <row r="74">
      <c r="A74" s="1" t="n"/>
      <c r="B74" s="1" t="n"/>
      <c r="C74" s="1" t="n"/>
      <c r="D74" s="1" t="n"/>
      <c r="E74" s="1" t="n"/>
      <c r="F74" s="1" t="n"/>
      <c r="G74" s="1" t="n"/>
      <c r="H74" s="1" t="n"/>
      <c r="I74" s="1" t="n"/>
      <c r="J74" s="1" t="n"/>
      <c r="K74" s="1" t="n"/>
      <c r="L74" s="1" t="n"/>
      <c r="M74" s="1" t="n"/>
      <c r="N74" s="1" t="n"/>
      <c r="O74" s="1" t="n"/>
      <c r="P74" s="1" t="n"/>
      <c r="Q74" s="1" t="n"/>
      <c r="R74" s="1" t="n"/>
      <c r="S74" s="1" t="n"/>
      <c r="T74" s="1" t="n"/>
      <c r="U74" s="1" t="n"/>
      <c r="V74" s="1" t="n"/>
    </row>
    <row r="75">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row>
    <row r="76">
      <c r="A76" s="1" t="n"/>
      <c r="B76" s="1" t="n"/>
      <c r="C76" s="1" t="n"/>
      <c r="D76" s="1" t="n"/>
      <c r="E76" s="1" t="n"/>
      <c r="F76" s="1" t="n"/>
      <c r="G76" s="1" t="n"/>
      <c r="H76" s="1" t="n"/>
      <c r="I76" s="1" t="n"/>
      <c r="J76" s="1" t="n"/>
      <c r="K76" s="1" t="n"/>
      <c r="L76" s="1" t="n"/>
      <c r="M76" s="1" t="n"/>
      <c r="N76" s="1" t="n"/>
      <c r="O76" s="1" t="n"/>
      <c r="P76" s="1" t="n"/>
      <c r="Q76" s="1" t="n"/>
      <c r="R76" s="1" t="n"/>
      <c r="S76" s="1" t="n"/>
      <c r="T76" s="1" t="n"/>
      <c r="U76" s="1" t="n"/>
      <c r="V76" s="1" t="n"/>
    </row>
    <row r="77">
      <c r="A77" s="1" t="n"/>
      <c r="B77" s="1" t="n"/>
      <c r="C77" s="1" t="n"/>
      <c r="D77" s="1" t="n"/>
      <c r="E77" s="1" t="n"/>
      <c r="F77" s="1" t="n"/>
      <c r="G77" s="1" t="n"/>
      <c r="H77" s="1" t="n"/>
      <c r="I77" s="1" t="n"/>
      <c r="J77" s="1" t="n"/>
      <c r="K77" s="1" t="n"/>
      <c r="L77" s="1" t="n"/>
      <c r="M77" s="1" t="n"/>
      <c r="N77" s="1" t="n"/>
      <c r="O77" s="1" t="n"/>
      <c r="P77" s="1" t="n"/>
      <c r="Q77" s="1" t="n"/>
      <c r="R77" s="1" t="n"/>
      <c r="S77" s="1" t="n"/>
      <c r="T77" s="1" t="n"/>
      <c r="U77" s="1" t="n"/>
      <c r="V77" s="1" t="n"/>
    </row>
    <row r="78">
      <c r="A78" s="1" t="n"/>
      <c r="B78" s="1" t="n"/>
      <c r="C78" s="1" t="n"/>
      <c r="D78" s="1" t="n"/>
      <c r="E78" s="1" t="n"/>
      <c r="F78" s="1" t="n"/>
      <c r="G78" s="1" t="n"/>
      <c r="H78" s="1" t="n"/>
      <c r="I78" s="1" t="n"/>
      <c r="J78" s="1" t="n"/>
      <c r="K78" s="1" t="n"/>
      <c r="L78" s="1" t="n"/>
      <c r="M78" s="1" t="n"/>
      <c r="N78" s="1" t="n"/>
      <c r="O78" s="1" t="n"/>
      <c r="P78" s="1" t="n"/>
      <c r="Q78" s="1" t="n"/>
      <c r="R78" s="1" t="n"/>
      <c r="S78" s="1" t="n"/>
      <c r="T78" s="1" t="n"/>
      <c r="U78" s="1" t="n"/>
      <c r="V78" s="1" t="n"/>
    </row>
    <row r="79">
      <c r="A79" s="1" t="n"/>
      <c r="B79" s="1" t="n"/>
      <c r="C79" s="1" t="n"/>
      <c r="D79" s="1" t="n"/>
      <c r="E79" s="1" t="n"/>
      <c r="F79" s="1" t="n"/>
      <c r="G79" s="1" t="n"/>
      <c r="H79" s="1" t="n"/>
      <c r="I79" s="1" t="n"/>
      <c r="J79" s="1" t="n"/>
      <c r="K79" s="1" t="n"/>
      <c r="L79" s="1" t="n"/>
      <c r="M79" s="1" t="n"/>
      <c r="N79" s="1" t="n"/>
      <c r="O79" s="1" t="n"/>
      <c r="P79" s="1" t="n"/>
      <c r="Q79" s="1" t="n"/>
      <c r="R79" s="1" t="n"/>
      <c r="S79" s="1" t="n"/>
      <c r="T79" s="1" t="n"/>
      <c r="U79" s="1" t="n"/>
      <c r="V79" s="1" t="n"/>
    </row>
    <row r="80">
      <c r="A80" s="1" t="n"/>
      <c r="B80" s="1" t="n"/>
      <c r="C80" s="1" t="n"/>
      <c r="D80" s="1" t="n"/>
      <c r="E80" s="1" t="n"/>
      <c r="F80" s="1" t="n"/>
      <c r="G80" s="1" t="n"/>
      <c r="H80" s="1" t="n"/>
      <c r="I80" s="1" t="n"/>
      <c r="J80" s="1" t="n"/>
      <c r="K80" s="1" t="n"/>
      <c r="L80" s="1" t="n"/>
      <c r="M80" s="1" t="n"/>
      <c r="N80" s="1" t="n"/>
      <c r="O80" s="1" t="n"/>
      <c r="P80" s="1" t="n"/>
      <c r="Q80" s="1" t="n"/>
      <c r="R80" s="1" t="n"/>
      <c r="S80" s="1" t="n"/>
      <c r="T80" s="1" t="n"/>
      <c r="U80" s="1" t="n"/>
      <c r="V80" s="1" t="n"/>
    </row>
    <row r="81">
      <c r="A81" s="1" t="n"/>
      <c r="B81" s="1" t="n"/>
      <c r="C81" s="1" t="n"/>
      <c r="D81" s="1" t="n"/>
      <c r="E81" s="1" t="n"/>
      <c r="F81" s="1" t="n"/>
      <c r="G81" s="1" t="n"/>
      <c r="H81" s="1" t="n"/>
      <c r="I81" s="1" t="n"/>
      <c r="J81" s="1" t="n"/>
      <c r="K81" s="1" t="n"/>
      <c r="L81" s="1" t="n"/>
      <c r="M81" s="1" t="n"/>
      <c r="N81" s="1" t="n"/>
      <c r="O81" s="1" t="n"/>
      <c r="P81" s="1" t="n"/>
      <c r="Q81" s="1" t="n"/>
      <c r="R81" s="1" t="n"/>
      <c r="S81" s="1" t="n"/>
      <c r="T81" s="1" t="n"/>
      <c r="U81" s="1" t="n"/>
      <c r="V81" s="1" t="n"/>
    </row>
    <row r="82">
      <c r="A82" s="1" t="n"/>
      <c r="B82" s="1" t="n"/>
      <c r="C82" s="1" t="n"/>
      <c r="D82" s="1" t="n"/>
      <c r="E82" s="1" t="n"/>
      <c r="F82" s="1" t="n"/>
      <c r="G82" s="1" t="n"/>
      <c r="H82" s="1" t="n"/>
      <c r="I82" s="1" t="n"/>
      <c r="J82" s="1" t="n"/>
      <c r="K82" s="1" t="n"/>
      <c r="L82" s="1" t="n"/>
      <c r="M82" s="1" t="n"/>
      <c r="N82" s="1" t="n"/>
      <c r="O82" s="1" t="n"/>
      <c r="P82" s="1" t="n"/>
      <c r="Q82" s="1" t="n"/>
      <c r="R82" s="1" t="n"/>
      <c r="S82" s="1" t="n"/>
      <c r="T82" s="1" t="n"/>
      <c r="U82" s="1" t="n"/>
      <c r="V82" s="1" t="n"/>
    </row>
    <row r="83">
      <c r="A83" s="1" t="n"/>
      <c r="B83" s="1" t="n"/>
      <c r="C83" s="1" t="n"/>
      <c r="D83" s="1" t="n"/>
      <c r="E83" s="1" t="n"/>
      <c r="F83" s="1" t="n"/>
      <c r="G83" s="1" t="n"/>
      <c r="H83" s="1" t="n"/>
      <c r="I83" s="1" t="n"/>
      <c r="J83" s="1" t="n"/>
      <c r="K83" s="1" t="n"/>
      <c r="L83" s="1" t="n"/>
      <c r="M83" s="1" t="n"/>
      <c r="N83" s="1" t="n"/>
      <c r="O83" s="1" t="n"/>
      <c r="P83" s="1" t="n"/>
      <c r="Q83" s="1" t="n"/>
      <c r="R83" s="1" t="n"/>
      <c r="S83" s="1" t="n"/>
      <c r="T83" s="1" t="n"/>
      <c r="U83" s="1" t="n"/>
      <c r="V83" s="1" t="n"/>
    </row>
    <row r="84">
      <c r="A84" s="1" t="n"/>
      <c r="B84" s="1" t="n"/>
      <c r="C84" s="1" t="n"/>
      <c r="D84" s="1" t="n"/>
      <c r="E84" s="1" t="n"/>
      <c r="F84" s="1" t="n"/>
      <c r="G84" s="1" t="n"/>
      <c r="H84" s="1" t="n"/>
      <c r="I84" s="1" t="n"/>
      <c r="J84" s="1" t="n"/>
      <c r="K84" s="1" t="n"/>
      <c r="L84" s="1" t="n"/>
      <c r="M84" s="1" t="n"/>
      <c r="N84" s="1" t="n"/>
      <c r="O84" s="1" t="n"/>
      <c r="P84" s="1" t="n"/>
      <c r="Q84" s="1" t="n"/>
      <c r="R84" s="1" t="n"/>
      <c r="S84" s="1" t="n"/>
      <c r="T84" s="1" t="n"/>
      <c r="U84" s="1" t="n"/>
      <c r="V84" s="1" t="n"/>
    </row>
    <row r="85">
      <c r="A85" s="1" t="n"/>
      <c r="B85" s="1" t="n"/>
      <c r="C85" s="1" t="n"/>
      <c r="D85" s="1" t="n"/>
      <c r="E85" s="1" t="n"/>
      <c r="F85" s="1" t="n"/>
      <c r="G85" s="1" t="n"/>
      <c r="H85" s="1" t="n"/>
      <c r="I85" s="1" t="n"/>
      <c r="J85" s="1" t="n"/>
      <c r="K85" s="1" t="n"/>
      <c r="L85" s="1" t="n"/>
      <c r="M85" s="1" t="n"/>
      <c r="N85" s="1" t="n"/>
      <c r="O85" s="1" t="n"/>
      <c r="P85" s="1" t="n"/>
      <c r="Q85" s="1" t="n"/>
      <c r="R85" s="1" t="n"/>
      <c r="S85" s="1" t="n"/>
      <c r="T85" s="1" t="n"/>
      <c r="U85" s="1" t="n"/>
      <c r="V85" s="1" t="n"/>
    </row>
    <row r="86">
      <c r="A86" s="1" t="n"/>
      <c r="B86" s="1" t="n"/>
      <c r="C86" s="1" t="n"/>
      <c r="D86" s="1" t="n"/>
      <c r="E86" s="1" t="n"/>
      <c r="F86" s="1" t="n"/>
      <c r="G86" s="1" t="n"/>
      <c r="H86" s="1" t="n"/>
      <c r="I86" s="1" t="n"/>
      <c r="J86" s="1" t="n"/>
      <c r="K86" s="1" t="n"/>
      <c r="L86" s="1" t="n"/>
      <c r="M86" s="1" t="n"/>
      <c r="N86" s="1" t="n"/>
      <c r="O86" s="1" t="n"/>
      <c r="P86" s="1" t="n"/>
      <c r="Q86" s="1" t="n"/>
      <c r="R86" s="1" t="n"/>
      <c r="S86" s="1" t="n"/>
      <c r="T86" s="1" t="n"/>
      <c r="U86" s="1" t="n"/>
      <c r="V86" s="1" t="n"/>
    </row>
    <row r="87">
      <c r="A87" s="1" t="n"/>
      <c r="B87" s="1" t="n"/>
      <c r="C87" s="1" t="n"/>
      <c r="D87" s="1" t="n"/>
      <c r="E87" s="1" t="n"/>
      <c r="F87" s="1" t="n"/>
      <c r="G87" s="1" t="n"/>
      <c r="H87" s="1" t="n"/>
      <c r="I87" s="1" t="n"/>
      <c r="J87" s="1" t="n"/>
      <c r="K87" s="1" t="n"/>
      <c r="L87" s="1" t="n"/>
      <c r="M87" s="1" t="n"/>
      <c r="N87" s="1" t="n"/>
      <c r="O87" s="1" t="n"/>
      <c r="P87" s="1" t="n"/>
      <c r="Q87" s="1" t="n"/>
      <c r="R87" s="1" t="n"/>
      <c r="S87" s="1" t="n"/>
      <c r="T87" s="1" t="n"/>
      <c r="U87" s="1" t="n"/>
      <c r="V87" s="1" t="n"/>
    </row>
    <row r="88">
      <c r="A88" s="1" t="n"/>
      <c r="B88" s="1" t="n"/>
      <c r="C88" s="1" t="n"/>
      <c r="D88" s="1" t="n"/>
      <c r="E88" s="1" t="n"/>
      <c r="F88" s="1" t="n"/>
      <c r="G88" s="1" t="n"/>
      <c r="H88" s="1" t="n"/>
      <c r="I88" s="1" t="n"/>
      <c r="J88" s="1" t="n"/>
      <c r="K88" s="1" t="n"/>
      <c r="L88" s="1" t="n"/>
      <c r="M88" s="1" t="n"/>
      <c r="N88" s="1" t="n"/>
      <c r="O88" s="1" t="n"/>
      <c r="P88" s="1" t="n"/>
      <c r="Q88" s="1" t="n"/>
      <c r="R88" s="1" t="n"/>
      <c r="S88" s="1" t="n"/>
      <c r="T88" s="1" t="n"/>
      <c r="U88" s="1" t="n"/>
      <c r="V88" s="1" t="n"/>
    </row>
    <row r="89">
      <c r="A89" s="1" t="n"/>
      <c r="B89" s="1" t="n"/>
      <c r="C89" s="1" t="n"/>
      <c r="D89" s="1" t="n"/>
      <c r="E89" s="1" t="n"/>
      <c r="F89" s="1" t="n"/>
      <c r="G89" s="1" t="n"/>
      <c r="H89" s="1" t="n"/>
      <c r="I89" s="1" t="n"/>
      <c r="J89" s="1" t="n"/>
      <c r="K89" s="1" t="n"/>
      <c r="L89" s="1" t="n"/>
      <c r="M89" s="1" t="n"/>
      <c r="N89" s="1" t="n"/>
      <c r="O89" s="1" t="n"/>
      <c r="P89" s="1" t="n"/>
      <c r="Q89" s="1" t="n"/>
      <c r="R89" s="1" t="n"/>
      <c r="S89" s="1" t="n"/>
      <c r="T89" s="1" t="n"/>
      <c r="U89" s="1" t="n"/>
      <c r="V89" s="1" t="n"/>
    </row>
    <row r="90">
      <c r="A90" s="1" t="n"/>
      <c r="B90" s="1" t="n"/>
      <c r="C90" s="1" t="n"/>
      <c r="D90" s="1" t="n"/>
      <c r="E90" s="1" t="n"/>
      <c r="F90" s="1" t="n"/>
      <c r="G90" s="1" t="n"/>
      <c r="H90" s="1" t="n"/>
      <c r="I90" s="1" t="n"/>
      <c r="J90" s="1" t="n"/>
      <c r="K90" s="1" t="n"/>
      <c r="L90" s="1" t="n"/>
      <c r="M90" s="1" t="n"/>
      <c r="N90" s="1" t="n"/>
      <c r="O90" s="1" t="n"/>
      <c r="P90" s="1" t="n"/>
      <c r="Q90" s="1" t="n"/>
      <c r="R90" s="1" t="n"/>
      <c r="S90" s="1" t="n"/>
      <c r="T90" s="1" t="n"/>
      <c r="U90" s="1" t="n"/>
      <c r="V90" s="1" t="n"/>
    </row>
    <row r="9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row>
    <row r="92">
      <c r="A92" s="1" t="n"/>
      <c r="B92" s="1" t="n"/>
      <c r="C92" s="1" t="n"/>
      <c r="D92" s="1" t="n"/>
      <c r="E92" s="1" t="n"/>
      <c r="F92" s="1" t="n"/>
      <c r="G92" s="1" t="n"/>
      <c r="H92" s="1" t="n"/>
      <c r="I92" s="1" t="n"/>
      <c r="J92" s="1" t="n"/>
      <c r="K92" s="1" t="n"/>
      <c r="L92" s="1" t="n"/>
      <c r="M92" s="1" t="n"/>
      <c r="N92" s="1" t="n"/>
      <c r="O92" s="1" t="n"/>
      <c r="P92" s="1" t="n"/>
      <c r="Q92" s="1" t="n"/>
      <c r="R92" s="1" t="n"/>
      <c r="S92" s="1" t="n"/>
      <c r="T92" s="1" t="n"/>
      <c r="U92" s="1" t="n"/>
      <c r="V92" s="1" t="n"/>
    </row>
    <row r="93">
      <c r="A93" s="1" t="n"/>
      <c r="B93" s="1" t="n"/>
      <c r="C93" s="1" t="n"/>
      <c r="D93" s="1" t="n"/>
      <c r="E93" s="1" t="n"/>
      <c r="F93" s="1" t="n"/>
      <c r="G93" s="1" t="n"/>
      <c r="H93" s="1" t="n"/>
      <c r="I93" s="1" t="n"/>
      <c r="J93" s="1" t="n"/>
      <c r="K93" s="1" t="n"/>
      <c r="L93" s="1" t="n"/>
      <c r="M93" s="1" t="n"/>
      <c r="N93" s="1" t="n"/>
      <c r="O93" s="1" t="n"/>
      <c r="P93" s="1" t="n"/>
      <c r="Q93" s="1" t="n"/>
      <c r="R93" s="1" t="n"/>
      <c r="S93" s="1" t="n"/>
      <c r="T93" s="1" t="n"/>
      <c r="U93" s="1" t="n"/>
      <c r="V93" s="1" t="n"/>
    </row>
    <row r="94">
      <c r="A94" s="1" t="n"/>
      <c r="B94" s="1" t="n"/>
      <c r="C94" s="1" t="n"/>
      <c r="D94" s="1" t="n"/>
      <c r="E94" s="1" t="n"/>
      <c r="F94" s="1" t="n"/>
      <c r="G94" s="1" t="n"/>
      <c r="H94" s="1" t="n"/>
      <c r="I94" s="1" t="n"/>
      <c r="J94" s="1" t="n"/>
      <c r="K94" s="1" t="n"/>
      <c r="L94" s="1" t="n"/>
      <c r="M94" s="1" t="n"/>
      <c r="N94" s="1" t="n"/>
      <c r="O94" s="1" t="n"/>
      <c r="P94" s="1" t="n"/>
      <c r="Q94" s="1" t="n"/>
      <c r="R94" s="1" t="n"/>
      <c r="S94" s="1" t="n"/>
      <c r="T94" s="1" t="n"/>
      <c r="U94" s="1" t="n"/>
      <c r="V94" s="1" t="n"/>
    </row>
    <row r="95">
      <c r="A95" s="1" t="n"/>
      <c r="B95" s="1" t="n"/>
      <c r="C95" s="1" t="n"/>
      <c r="D95" s="1" t="n"/>
      <c r="E95" s="1" t="n"/>
      <c r="F95" s="1" t="n"/>
      <c r="G95" s="1" t="n"/>
      <c r="H95" s="1" t="n"/>
      <c r="I95" s="1" t="n"/>
      <c r="J95" s="1" t="n"/>
      <c r="K95" s="1" t="n"/>
      <c r="L95" s="1" t="n"/>
      <c r="M95" s="1" t="n"/>
      <c r="N95" s="1" t="n"/>
      <c r="O95" s="1" t="n"/>
      <c r="P95" s="1" t="n"/>
      <c r="Q95" s="1" t="n"/>
      <c r="R95" s="1" t="n"/>
      <c r="S95" s="1" t="n"/>
      <c r="T95" s="1" t="n"/>
      <c r="U95" s="1" t="n"/>
      <c r="V95" s="1" t="n"/>
    </row>
    <row r="96">
      <c r="A96" s="1" t="n"/>
      <c r="B96" s="1" t="n"/>
      <c r="C96" s="1" t="n"/>
      <c r="D96" s="1" t="n"/>
      <c r="E96" s="1" t="n"/>
      <c r="F96" s="1" t="n"/>
      <c r="G96" s="1" t="n"/>
      <c r="H96" s="1" t="n"/>
      <c r="I96" s="1" t="n"/>
      <c r="J96" s="1" t="n"/>
      <c r="K96" s="1" t="n"/>
      <c r="L96" s="1" t="n"/>
      <c r="M96" s="1" t="n"/>
      <c r="N96" s="1" t="n"/>
      <c r="O96" s="1" t="n"/>
      <c r="P96" s="1" t="n"/>
      <c r="Q96" s="1" t="n"/>
      <c r="R96" s="1" t="n"/>
      <c r="S96" s="1" t="n"/>
      <c r="T96" s="1" t="n"/>
      <c r="U96" s="1" t="n"/>
      <c r="V96" s="1" t="n"/>
    </row>
    <row r="97">
      <c r="A97" s="1" t="n"/>
      <c r="B97" s="1" t="n"/>
      <c r="C97" s="1" t="n"/>
      <c r="D97" s="1" t="n"/>
      <c r="E97" s="1" t="n"/>
      <c r="F97" s="1" t="n"/>
      <c r="G97" s="1" t="n"/>
      <c r="H97" s="1" t="n"/>
      <c r="I97" s="1" t="n"/>
      <c r="J97" s="1" t="n"/>
      <c r="K97" s="1" t="n"/>
      <c r="L97" s="1" t="n"/>
      <c r="M97" s="1" t="n"/>
      <c r="N97" s="1" t="n"/>
      <c r="O97" s="1" t="n"/>
      <c r="P97" s="1" t="n"/>
      <c r="Q97" s="1" t="n"/>
      <c r="R97" s="1" t="n"/>
      <c r="S97" s="1" t="n"/>
      <c r="T97" s="1" t="n"/>
      <c r="U97" s="1" t="n"/>
      <c r="V97" s="1" t="n"/>
    </row>
    <row r="98">
      <c r="A98" s="1" t="n"/>
      <c r="B98" s="1" t="n"/>
      <c r="C98" s="1" t="n"/>
      <c r="D98" s="1" t="n"/>
      <c r="E98" s="1" t="n"/>
      <c r="F98" s="1" t="n"/>
      <c r="G98" s="1" t="n"/>
      <c r="H98" s="1" t="n"/>
      <c r="I98" s="1" t="n"/>
      <c r="J98" s="1" t="n"/>
      <c r="K98" s="1" t="n"/>
      <c r="L98" s="1" t="n"/>
      <c r="M98" s="1" t="n"/>
      <c r="N98" s="1" t="n"/>
      <c r="O98" s="1" t="n"/>
      <c r="P98" s="1" t="n"/>
      <c r="Q98" s="1" t="n"/>
      <c r="R98" s="1" t="n"/>
      <c r="S98" s="1" t="n"/>
      <c r="T98" s="1" t="n"/>
      <c r="U98" s="1" t="n"/>
      <c r="V98" s="1" t="n"/>
    </row>
    <row r="99">
      <c r="A99" s="1" t="n"/>
      <c r="B99" s="1" t="n"/>
      <c r="C99" s="1" t="n"/>
      <c r="D99" s="1" t="n"/>
      <c r="E99" s="1" t="n"/>
      <c r="F99" s="1" t="n"/>
      <c r="G99" s="1" t="n"/>
      <c r="H99" s="1" t="n"/>
      <c r="I99" s="1" t="n"/>
      <c r="J99" s="1" t="n"/>
      <c r="K99" s="1" t="n"/>
      <c r="L99" s="1" t="n"/>
      <c r="M99" s="1" t="n"/>
      <c r="N99" s="1" t="n"/>
      <c r="O99" s="1" t="n"/>
      <c r="P99" s="1" t="n"/>
      <c r="Q99" s="1" t="n"/>
      <c r="R99" s="1" t="n"/>
      <c r="S99" s="1" t="n"/>
      <c r="T99" s="1" t="n"/>
      <c r="U99" s="1" t="n"/>
      <c r="V99" s="1" t="n"/>
    </row>
    <row r="100">
      <c r="A100" s="1" t="n"/>
      <c r="B100" s="1" t="n"/>
      <c r="C100" s="1" t="n"/>
      <c r="D100" s="1" t="n"/>
      <c r="E100" s="1" t="n"/>
      <c r="F100" s="1" t="n"/>
      <c r="G100" s="1" t="n"/>
      <c r="H100" s="1" t="n"/>
      <c r="I100" s="1" t="n"/>
      <c r="J100" s="1" t="n"/>
      <c r="K100" s="1" t="n"/>
      <c r="L100" s="1" t="n"/>
      <c r="M100" s="1" t="n"/>
      <c r="N100" s="1" t="n"/>
      <c r="O100" s="1" t="n"/>
      <c r="P100" s="1" t="n"/>
      <c r="Q100" s="1" t="n"/>
      <c r="R100" s="1" t="n"/>
      <c r="S100" s="1" t="n"/>
      <c r="T100" s="1" t="n"/>
      <c r="U100" s="1" t="n"/>
      <c r="V100" s="1" t="n"/>
    </row>
    <row r="101">
      <c r="A101" s="1" t="n"/>
      <c r="B101" s="1" t="n"/>
      <c r="C101" s="1" t="n"/>
      <c r="D101" s="1" t="n"/>
      <c r="E101" s="1" t="n"/>
      <c r="F101" s="1" t="n"/>
      <c r="G101" s="1" t="n"/>
      <c r="H101" s="1" t="n"/>
      <c r="I101" s="1" t="n"/>
      <c r="J101" s="1" t="n"/>
      <c r="K101" s="1" t="n"/>
      <c r="L101" s="1" t="n"/>
      <c r="M101" s="1" t="n"/>
      <c r="N101" s="1" t="n"/>
      <c r="O101" s="1" t="n"/>
      <c r="P101" s="1" t="n"/>
      <c r="Q101" s="1" t="n"/>
      <c r="R101" s="1" t="n"/>
      <c r="S101" s="1" t="n"/>
      <c r="T101" s="1" t="n"/>
      <c r="U101" s="1" t="n"/>
      <c r="V101" s="1" t="n"/>
    </row>
    <row r="102">
      <c r="A102" s="1" t="n"/>
      <c r="B102" s="1" t="n"/>
      <c r="C102" s="1" t="n"/>
      <c r="D102" s="1" t="n"/>
      <c r="E102" s="1" t="n"/>
      <c r="F102" s="1" t="n"/>
      <c r="G102" s="1" t="n"/>
      <c r="H102" s="1" t="n"/>
      <c r="I102" s="1" t="n"/>
      <c r="J102" s="1" t="n"/>
      <c r="K102" s="1" t="n"/>
      <c r="L102" s="1" t="n"/>
      <c r="M102" s="1" t="n"/>
      <c r="N102" s="1" t="n"/>
      <c r="O102" s="1" t="n"/>
      <c r="P102" s="1" t="n"/>
      <c r="Q102" s="1" t="n"/>
      <c r="R102" s="1" t="n"/>
      <c r="S102" s="1" t="n"/>
      <c r="T102" s="1" t="n"/>
      <c r="U102" s="1" t="n"/>
      <c r="V102" s="1" t="n"/>
    </row>
    <row r="103">
      <c r="A103" s="1" t="n"/>
      <c r="B103" s="1" t="n"/>
      <c r="C103" s="1" t="n"/>
      <c r="D103" s="1" t="n"/>
      <c r="E103" s="1" t="n"/>
      <c r="F103" s="1" t="n"/>
      <c r="G103" s="1" t="n"/>
      <c r="H103" s="1" t="n"/>
      <c r="I103" s="1" t="n"/>
      <c r="J103" s="1" t="n"/>
      <c r="K103" s="1" t="n"/>
      <c r="L103" s="1" t="n"/>
      <c r="M103" s="1" t="n"/>
      <c r="N103" s="1" t="n"/>
      <c r="O103" s="1" t="n"/>
      <c r="P103" s="1" t="n"/>
      <c r="Q103" s="1" t="n"/>
      <c r="R103" s="1" t="n"/>
      <c r="S103" s="1" t="n"/>
      <c r="T103" s="1" t="n"/>
      <c r="U103" s="1" t="n"/>
      <c r="V103" s="1" t="n"/>
    </row>
    <row r="104">
      <c r="A104" s="1" t="n"/>
      <c r="B104" s="1" t="n"/>
      <c r="C104" s="1" t="n"/>
      <c r="D104" s="1" t="n"/>
      <c r="E104" s="1" t="n"/>
      <c r="F104" s="1" t="n"/>
      <c r="G104" s="1" t="n"/>
      <c r="H104" s="1" t="n"/>
      <c r="I104" s="1" t="n"/>
      <c r="J104" s="1" t="n"/>
      <c r="K104" s="1" t="n"/>
      <c r="L104" s="1" t="n"/>
      <c r="M104" s="1" t="n"/>
      <c r="N104" s="1" t="n"/>
      <c r="O104" s="1" t="n"/>
      <c r="P104" s="1" t="n"/>
      <c r="Q104" s="1" t="n"/>
      <c r="R104" s="1" t="n"/>
      <c r="S104" s="1" t="n"/>
      <c r="T104" s="1" t="n"/>
      <c r="U104" s="1" t="n"/>
      <c r="V104" s="1" t="n"/>
    </row>
    <row r="105">
      <c r="A105" s="1" t="n"/>
      <c r="B105" s="1" t="n"/>
      <c r="C105" s="1" t="n"/>
      <c r="D105" s="1" t="n"/>
      <c r="E105" s="1" t="n"/>
      <c r="F105" s="1" t="n"/>
      <c r="G105" s="1" t="n"/>
      <c r="H105" s="1" t="n"/>
      <c r="I105" s="1" t="n"/>
      <c r="J105" s="1" t="n"/>
      <c r="K105" s="1" t="n"/>
      <c r="L105" s="1" t="n"/>
      <c r="M105" s="1" t="n"/>
      <c r="N105" s="1" t="n"/>
      <c r="O105" s="1" t="n"/>
      <c r="P105" s="1" t="n"/>
      <c r="Q105" s="1" t="n"/>
      <c r="R105" s="1" t="n"/>
      <c r="S105" s="1" t="n"/>
      <c r="T105" s="1" t="n"/>
      <c r="U105" s="1" t="n"/>
      <c r="V105" s="1" t="n"/>
    </row>
    <row r="106">
      <c r="A106" s="1" t="n"/>
      <c r="B106" s="1" t="n"/>
      <c r="C106" s="1" t="n"/>
      <c r="D106" s="1" t="n"/>
      <c r="E106" s="1" t="n"/>
      <c r="F106" s="1" t="n"/>
      <c r="G106" s="1" t="n"/>
      <c r="H106" s="1" t="n"/>
      <c r="I106" s="1" t="n"/>
      <c r="J106" s="1" t="n"/>
      <c r="K106" s="1" t="n"/>
      <c r="L106" s="1" t="n"/>
      <c r="M106" s="1" t="n"/>
      <c r="N106" s="1" t="n"/>
      <c r="O106" s="1" t="n"/>
      <c r="P106" s="1" t="n"/>
      <c r="Q106" s="1" t="n"/>
      <c r="R106" s="1" t="n"/>
      <c r="S106" s="1" t="n"/>
      <c r="T106" s="1" t="n"/>
      <c r="U106" s="1" t="n"/>
      <c r="V106" s="1" t="n"/>
    </row>
    <row r="107">
      <c r="A107" s="1" t="n"/>
      <c r="B107" s="1" t="n"/>
      <c r="C107" s="1" t="n"/>
      <c r="D107" s="1" t="n"/>
      <c r="E107" s="1" t="n"/>
      <c r="F107" s="1" t="n"/>
      <c r="G107" s="1" t="n"/>
      <c r="H107" s="1" t="n"/>
      <c r="I107" s="1" t="n"/>
      <c r="J107" s="1" t="n"/>
      <c r="K107" s="1" t="n"/>
      <c r="L107" s="1" t="n"/>
      <c r="M107" s="1" t="n"/>
      <c r="N107" s="1" t="n"/>
      <c r="O107" s="1" t="n"/>
      <c r="P107" s="1" t="n"/>
      <c r="Q107" s="1" t="n"/>
      <c r="R107" s="1" t="n"/>
      <c r="S107" s="1" t="n"/>
      <c r="T107" s="1" t="n"/>
      <c r="U107" s="1" t="n"/>
      <c r="V107" s="1" t="n"/>
    </row>
    <row r="108">
      <c r="A108" s="1" t="n"/>
      <c r="B108" s="1" t="n"/>
      <c r="C108" s="1" t="n"/>
      <c r="D108" s="1" t="n"/>
      <c r="E108" s="1" t="n"/>
      <c r="F108" s="1" t="n"/>
      <c r="G108" s="1" t="n"/>
      <c r="H108" s="1" t="n"/>
      <c r="I108" s="1" t="n"/>
      <c r="J108" s="1" t="n"/>
      <c r="K108" s="1" t="n"/>
      <c r="L108" s="1" t="n"/>
      <c r="M108" s="1" t="n"/>
      <c r="N108" s="1" t="n"/>
      <c r="O108" s="1" t="n"/>
      <c r="P108" s="1" t="n"/>
      <c r="Q108" s="1" t="n"/>
      <c r="R108" s="1" t="n"/>
      <c r="S108" s="1" t="n"/>
      <c r="T108" s="1" t="n"/>
      <c r="U108" s="1" t="n"/>
      <c r="V108" s="1" t="n"/>
    </row>
    <row r="109">
      <c r="A109" s="1" t="n"/>
      <c r="B109" s="1" t="n"/>
      <c r="C109" s="1" t="n"/>
      <c r="D109" s="1" t="n"/>
      <c r="E109" s="1" t="n"/>
      <c r="F109" s="1" t="n"/>
      <c r="G109" s="1" t="n"/>
      <c r="H109" s="1" t="n"/>
      <c r="I109" s="1" t="n"/>
      <c r="J109" s="1" t="n"/>
      <c r="K109" s="1" t="n"/>
      <c r="L109" s="1" t="n"/>
      <c r="M109" s="1" t="n"/>
      <c r="N109" s="1" t="n"/>
      <c r="O109" s="1" t="n"/>
      <c r="P109" s="1" t="n"/>
      <c r="Q109" s="1" t="n"/>
      <c r="R109" s="1" t="n"/>
      <c r="S109" s="1" t="n"/>
      <c r="T109" s="1" t="n"/>
      <c r="U109" s="1" t="n"/>
      <c r="V109" s="1" t="n"/>
    </row>
    <row r="110">
      <c r="A110" s="1" t="n"/>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row>
  </sheetData>
  <sheetProtection selectLockedCells="0" selectUnlockedCells="0" sheet="1" objects="0" insertRows="0" insertHyperlinks="1" autoFilter="1" scenarios="0" formatColumns="1" deleteColumns="1" insertColumns="1" pivotTables="1" deleteRows="0" formatCells="0" formatRows="1" sort="1"/>
  <mergeCells count="6">
    <mergeCell ref="B47:G47"/>
    <mergeCell ref="B14:G14"/>
    <mergeCell ref="B8:G8"/>
    <mergeCell ref="E4:G4"/>
    <mergeCell ref="E3:G3"/>
    <mergeCell ref="B6:G6"/>
  </mergeCells>
  <conditionalFormatting sqref="F10">
    <cfRule type="cellIs" priority="1" operator="greaterThan" dxfId="0">
      <formula>0</formula>
    </cfRule>
    <cfRule type="cellIs" priority="2" operator="lessThan" dxfId="1">
      <formula>0</formula>
    </cfRule>
  </conditionalFormatting>
  <conditionalFormatting sqref="F16:F45">
    <cfRule type="cellIs" priority="3" operator="greaterThan" dxfId="0">
      <formula>0</formula>
    </cfRule>
    <cfRule type="cellIs" priority="4" operator="lessThan" dxfId="1">
      <formula>0</formula>
    </cfRule>
  </conditionalFormatting>
  <dataValidations count="1">
    <dataValidation sqref="E16 E17 E18 E19 E20 E21 E22 E23 E24 E25 E26 E27 E28 E29 E30 E31 E32 E33 E34 E35 E36 E37 E38 E39 E40 E41 E42 E43 E44 E45" showDropDown="0" showInputMessage="0" showErrorMessage="0" allowBlank="1" type="list">
      <formula1>"WIN,LOSS,EMPATE"</formula1>
    </dataValidation>
  </dataValidations>
  <hyperlinks>
    <hyperlink xmlns:r="http://schemas.openxmlformats.org/officeDocument/2006/relationships" ref="B47" r:id="rId1"/>
  </hyperlinks>
  <pageMargins left="0.75" right="0.75" top="1" bottom="1" header="0.5" footer="0.5"/>
  <pageSetup orientation="landscape" fitToHeight="0" fitToWidth="1"/>
  <drawing xmlns:r="http://schemas.openxmlformats.org/officeDocument/2006/relationships" r:id="rId2"/>
</worksheet>
</file>

<file path=xl/worksheets/sheet3.xml><?xml version="1.0" encoding="utf-8"?>
<worksheet xmlns="http://schemas.openxmlformats.org/spreadsheetml/2006/main">
  <sheetPr>
    <tabColor rgb="00AD05EE"/>
    <outlinePr summaryBelow="1" summaryRight="1"/>
    <pageSetUpPr fitToPage="1"/>
  </sheetPr>
  <dimension ref="A1:Y110"/>
  <sheetViews>
    <sheetView showGridLines="0" workbookViewId="0">
      <pane ySplit="12" topLeftCell="A13" activePane="bottomLeft" state="frozen"/>
      <selection pane="bottomLeft" activeCell="A1" sqref="A1"/>
    </sheetView>
  </sheetViews>
  <sheetFormatPr baseColWidth="8" defaultRowHeight="15"/>
  <cols>
    <col width="3" customWidth="1" style="1" min="1" max="1"/>
    <col width="8" customWidth="1" style="1" min="2" max="2"/>
    <col width="18" customWidth="1" style="1" min="3" max="3"/>
    <col width="22" customWidth="1" style="1" min="4" max="4"/>
    <col width="24" customWidth="1" style="1" min="5" max="5"/>
    <col width="22" customWidth="1" style="1" min="6" max="6"/>
    <col width="20" customWidth="1" style="1" min="7" max="7"/>
    <col width="4" customWidth="1" style="1" min="8" max="8"/>
    <col width="28" customWidth="1" style="1" min="9" max="9"/>
    <col width="20" customWidth="1" style="1" min="10" max="10"/>
    <col width="3" customWidth="1" style="1" min="11" max="11"/>
    <col width="13" customWidth="1" style="1" min="12" max="12"/>
    <col width="13" customWidth="1" style="1" min="13" max="13"/>
    <col width="13" customWidth="1" style="1" min="14" max="14"/>
    <col width="13" customWidth="1" style="1" min="15" max="15"/>
    <col width="13" customWidth="1" style="1" min="16" max="16"/>
    <col width="13" customWidth="1" style="1" min="17" max="17"/>
    <col width="13" customWidth="1" style="1" min="18" max="18"/>
    <col width="13" customWidth="1" style="1" min="19" max="19"/>
    <col width="13" customWidth="1" style="1" min="20" max="20"/>
    <col width="13" customWidth="1" style="1" min="21" max="21"/>
    <col width="13" customWidth="1" style="1" min="22" max="22"/>
    <col width="13" customWidth="1" style="1" min="23" max="23"/>
    <col width="13" customWidth="1" style="1" min="24" max="24"/>
    <col width="13" customWidth="1" style="1" min="25" max="25"/>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row>
    <row r="2" ht="20" customHeight="1">
      <c r="A2" s="1" t="n"/>
      <c r="B2" s="2" t="n"/>
      <c r="C2" s="2" t="n"/>
      <c r="D2" s="2" t="n"/>
      <c r="E2" s="2" t="n"/>
      <c r="F2" s="2" t="n"/>
      <c r="G2" s="2" t="n"/>
      <c r="H2" s="2" t="n"/>
      <c r="I2" s="2" t="n"/>
      <c r="J2" s="2" t="n"/>
      <c r="K2" s="1" t="n"/>
      <c r="L2" s="1" t="n"/>
      <c r="M2" s="1" t="n"/>
      <c r="N2" s="1" t="n"/>
      <c r="O2" s="1" t="n"/>
      <c r="P2" s="1" t="n"/>
      <c r="Q2" s="1" t="n"/>
      <c r="R2" s="1" t="n"/>
      <c r="S2" s="1" t="n"/>
      <c r="T2" s="1" t="n"/>
      <c r="U2" s="1" t="n"/>
      <c r="V2" s="1" t="n"/>
      <c r="W2" s="1" t="n"/>
      <c r="X2" s="1" t="n"/>
      <c r="Y2" s="1" t="n"/>
    </row>
    <row r="3" ht="30" customHeight="1">
      <c r="A3" s="1" t="n"/>
      <c r="B3" s="2" t="n"/>
      <c r="C3" s="2" t="n"/>
      <c r="D3" s="2" t="n"/>
      <c r="E3" s="3" t="inlineStr">
        <is>
          <t>ACOMPANHAMENTO MENSAL</t>
        </is>
      </c>
      <c r="F3" s="1" t="n"/>
      <c r="G3" s="1" t="n"/>
      <c r="H3" s="1" t="n"/>
      <c r="I3" s="1" t="n"/>
      <c r="J3" s="1" t="n"/>
      <c r="K3" s="1" t="n"/>
      <c r="L3" s="1" t="n"/>
      <c r="M3" s="1" t="n"/>
      <c r="N3" s="1" t="n"/>
      <c r="O3" s="1" t="n"/>
      <c r="P3" s="1" t="n"/>
      <c r="Q3" s="1" t="n"/>
      <c r="R3" s="1" t="n"/>
      <c r="S3" s="1" t="n"/>
      <c r="T3" s="1" t="n"/>
      <c r="U3" s="1" t="n"/>
      <c r="V3" s="1" t="n"/>
      <c r="W3" s="1" t="n"/>
      <c r="X3" s="1" t="n"/>
      <c r="Y3" s="1" t="n"/>
    </row>
    <row r="4" ht="20" customHeight="1">
      <c r="A4" s="1" t="n"/>
      <c r="B4" s="2" t="n"/>
      <c r="C4" s="2" t="n"/>
      <c r="D4" s="2" t="n"/>
      <c r="E4" s="4" t="inlineStr">
        <is>
          <t>31 DIAS  ·  O SALDO DE HOJE JÁ PUXA O DE ONTEM</t>
        </is>
      </c>
      <c r="F4" s="1" t="n"/>
      <c r="G4" s="1" t="n"/>
      <c r="H4" s="1" t="n"/>
      <c r="I4" s="1" t="n"/>
      <c r="J4" s="1" t="n"/>
      <c r="K4" s="1" t="n"/>
      <c r="L4" s="1" t="n"/>
      <c r="M4" s="1" t="n"/>
      <c r="N4" s="1" t="n"/>
      <c r="O4" s="1" t="n"/>
      <c r="P4" s="1" t="n"/>
      <c r="Q4" s="1" t="n"/>
      <c r="R4" s="1" t="n"/>
      <c r="S4" s="1" t="n"/>
      <c r="T4" s="1" t="n"/>
      <c r="U4" s="1" t="n"/>
      <c r="V4" s="1" t="n"/>
      <c r="W4" s="1" t="n"/>
      <c r="X4" s="1" t="n"/>
      <c r="Y4" s="1" t="n"/>
    </row>
    <row r="5" ht="12" customHeight="1">
      <c r="A5" s="1" t="n"/>
      <c r="B5" s="2" t="n"/>
      <c r="C5" s="2" t="n"/>
      <c r="D5" s="2" t="n"/>
      <c r="E5" s="2" t="n"/>
      <c r="F5" s="2" t="n"/>
      <c r="G5" s="2" t="n"/>
      <c r="H5" s="2" t="n"/>
      <c r="I5" s="2" t="n"/>
      <c r="J5" s="2" t="n"/>
      <c r="K5" s="1" t="n"/>
      <c r="L5" s="1" t="n"/>
      <c r="M5" s="1" t="n"/>
      <c r="N5" s="1" t="n"/>
      <c r="O5" s="1" t="n"/>
      <c r="P5" s="1" t="n"/>
      <c r="Q5" s="1" t="n"/>
      <c r="R5" s="1" t="n"/>
      <c r="S5" s="1" t="n"/>
      <c r="T5" s="1" t="n"/>
      <c r="U5" s="1" t="n"/>
      <c r="V5" s="1" t="n"/>
      <c r="W5" s="1" t="n"/>
      <c r="X5" s="1" t="n"/>
      <c r="Y5" s="1" t="n"/>
    </row>
    <row r="6" ht="3" customHeight="1">
      <c r="A6" s="1" t="n"/>
      <c r="B6" s="5" t="n"/>
      <c r="C6" s="5" t="n"/>
      <c r="D6" s="5" t="n"/>
      <c r="E6" s="5" t="n"/>
      <c r="F6" s="5" t="n"/>
      <c r="G6" s="5" t="n"/>
      <c r="H6" s="5" t="n"/>
      <c r="I6" s="5" t="n"/>
      <c r="J6" s="5" t="n"/>
      <c r="K6" s="1" t="n"/>
      <c r="L6" s="1" t="n"/>
      <c r="M6" s="1" t="n"/>
      <c r="N6" s="1" t="n"/>
      <c r="O6" s="1" t="n"/>
      <c r="P6" s="1" t="n"/>
      <c r="Q6" s="1" t="n"/>
      <c r="R6" s="1" t="n"/>
      <c r="S6" s="1" t="n"/>
      <c r="T6" s="1" t="n"/>
      <c r="U6" s="1" t="n"/>
      <c r="V6" s="1" t="n"/>
      <c r="W6" s="1" t="n"/>
      <c r="X6" s="1" t="n"/>
      <c r="Y6" s="1" t="n"/>
    </row>
    <row r="7">
      <c r="A7" s="1" t="n"/>
      <c r="B7" s="1" t="n"/>
      <c r="C7" s="1" t="n"/>
      <c r="D7" s="1" t="n"/>
      <c r="E7" s="1" t="n"/>
      <c r="F7" s="1" t="n"/>
      <c r="G7" s="1" t="n"/>
      <c r="H7" s="1" t="n"/>
      <c r="I7" s="1" t="n"/>
      <c r="J7" s="1" t="n"/>
      <c r="K7" s="1" t="n"/>
      <c r="L7" s="1" t="n"/>
      <c r="M7" s="1" t="n"/>
      <c r="N7" s="1" t="n"/>
      <c r="O7" s="1" t="n"/>
      <c r="P7" s="1" t="n"/>
      <c r="Q7" s="1" t="n"/>
      <c r="R7" s="1" t="n"/>
      <c r="S7" s="1" t="n"/>
      <c r="T7" s="1" t="n"/>
      <c r="U7" s="1" t="n"/>
      <c r="V7" s="1" t="n"/>
      <c r="W7" s="1" t="n"/>
      <c r="X7" s="1" t="n"/>
      <c r="Y7" s="1" t="n"/>
    </row>
    <row r="8" ht="24" customHeight="1">
      <c r="A8" s="1" t="n"/>
      <c r="B8" s="6" t="inlineStr">
        <is>
          <t xml:space="preserve">  O MÊS INTEIRO NUMA TELA</t>
        </is>
      </c>
      <c r="C8" s="7" t="n"/>
      <c r="D8" s="7" t="n"/>
      <c r="E8" s="7" t="n"/>
      <c r="F8" s="7" t="n"/>
      <c r="G8" s="7" t="n"/>
      <c r="H8" s="7" t="n"/>
      <c r="I8" s="7" t="n"/>
      <c r="J8" s="7" t="n"/>
      <c r="K8" s="1" t="n"/>
      <c r="L8" s="1" t="n"/>
      <c r="M8" s="1" t="n"/>
      <c r="N8" s="1" t="n"/>
      <c r="O8" s="1" t="n"/>
      <c r="P8" s="1" t="n"/>
      <c r="Q8" s="1" t="n"/>
      <c r="R8" s="1" t="n"/>
      <c r="S8" s="1" t="n"/>
      <c r="T8" s="1" t="n"/>
      <c r="U8" s="1" t="n"/>
      <c r="V8" s="1" t="n"/>
      <c r="W8" s="1" t="n"/>
      <c r="X8" s="1" t="n"/>
      <c r="Y8" s="1" t="n"/>
    </row>
    <row r="9">
      <c r="A9" s="1" t="n"/>
      <c r="B9" s="1" t="n"/>
      <c r="C9" s="1" t="n"/>
      <c r="D9" s="1" t="n"/>
      <c r="E9" s="1" t="n"/>
      <c r="F9" s="1" t="n"/>
      <c r="G9" s="1" t="n"/>
      <c r="H9" s="1" t="n"/>
      <c r="I9" s="1" t="n"/>
      <c r="J9" s="1" t="n"/>
      <c r="K9" s="1" t="n"/>
      <c r="L9" s="1" t="n"/>
      <c r="M9" s="1" t="n"/>
      <c r="N9" s="1" t="n"/>
      <c r="O9" s="1" t="n"/>
      <c r="P9" s="1" t="n"/>
      <c r="Q9" s="1" t="n"/>
      <c r="R9" s="1" t="n"/>
      <c r="S9" s="1" t="n"/>
      <c r="T9" s="1" t="n"/>
      <c r="U9" s="1" t="n"/>
      <c r="V9" s="1" t="n"/>
      <c r="W9" s="1" t="n"/>
      <c r="X9" s="1" t="n"/>
      <c r="Y9" s="1" t="n"/>
    </row>
    <row r="10" ht="32" customHeight="1">
      <c r="A10" s="1" t="n"/>
      <c r="B10" s="8" t="inlineStr">
        <is>
          <t>Capital inicial do mês (R$)</t>
        </is>
      </c>
      <c r="C10" s="1" t="n"/>
      <c r="D10" s="33">
        <f>Gerenciamento!C10</f>
        <v/>
      </c>
      <c r="E10" s="10">
        <f>"vem da aba Gerenciamento. Só a coluna Resultado do dia é digitada."</f>
        <v/>
      </c>
      <c r="F10" s="1" t="n"/>
      <c r="G10" s="1" t="n"/>
      <c r="H10" s="1" t="n"/>
      <c r="I10" s="1" t="n"/>
      <c r="J10" s="1" t="n"/>
      <c r="K10" s="1" t="n"/>
      <c r="L10" s="1" t="n"/>
      <c r="M10" s="1" t="n"/>
      <c r="N10" s="1" t="n"/>
      <c r="O10" s="1" t="n"/>
      <c r="P10" s="1" t="n"/>
      <c r="Q10" s="1" t="n"/>
      <c r="R10" s="1" t="n"/>
      <c r="S10" s="1" t="n"/>
      <c r="T10" s="1" t="n"/>
      <c r="U10" s="1" t="n"/>
      <c r="V10" s="1" t="n"/>
      <c r="W10" s="1" t="n"/>
      <c r="X10" s="1" t="n"/>
      <c r="Y10" s="1" t="n"/>
    </row>
    <row r="11">
      <c r="A11" s="1" t="n"/>
      <c r="B11" s="1" t="n"/>
      <c r="C11" s="1" t="n"/>
      <c r="D11" s="1" t="n"/>
      <c r="E11" s="1" t="n"/>
      <c r="F11" s="1" t="n"/>
      <c r="G11" s="1" t="n"/>
      <c r="H11" s="1" t="n"/>
      <c r="I11" s="1" t="n"/>
      <c r="J11" s="1" t="n"/>
      <c r="K11" s="1" t="n"/>
      <c r="L11" s="1" t="n"/>
      <c r="M11" s="1" t="n"/>
      <c r="N11" s="1" t="n"/>
      <c r="O11" s="1" t="n"/>
      <c r="P11" s="1" t="n"/>
      <c r="Q11" s="1" t="n"/>
      <c r="R11" s="1" t="n"/>
      <c r="S11" s="1" t="n"/>
      <c r="T11" s="1" t="n"/>
      <c r="U11" s="1" t="n"/>
      <c r="V11" s="1" t="n"/>
      <c r="W11" s="1" t="n"/>
      <c r="X11" s="1" t="n"/>
      <c r="Y11" s="1" t="n"/>
    </row>
    <row r="12" ht="24" customHeight="1">
      <c r="A12" s="1" t="n"/>
      <c r="B12" s="13" t="inlineStr">
        <is>
          <t>Dia</t>
        </is>
      </c>
      <c r="C12" s="13" t="inlineStr">
        <is>
          <t>Data</t>
        </is>
      </c>
      <c r="D12" s="13" t="inlineStr">
        <is>
          <t>Saldo inicial</t>
        </is>
      </c>
      <c r="E12" s="13" t="inlineStr">
        <is>
          <t>Resultado do dia</t>
        </is>
      </c>
      <c r="F12" s="13" t="inlineStr">
        <is>
          <t>Saldo final</t>
        </is>
      </c>
      <c r="G12" s="13" t="inlineStr">
        <is>
          <t>% acumulado</t>
        </is>
      </c>
      <c r="H12" s="1" t="n"/>
      <c r="I12" s="6" t="inlineStr">
        <is>
          <t xml:space="preserve">  PLACAR DO MÊS</t>
        </is>
      </c>
      <c r="J12" s="7" t="n"/>
      <c r="K12" s="1" t="n"/>
      <c r="L12" s="1" t="n"/>
      <c r="M12" s="1" t="n"/>
      <c r="N12" s="1" t="n"/>
      <c r="O12" s="1" t="n"/>
      <c r="P12" s="1" t="n"/>
      <c r="Q12" s="1" t="n"/>
      <c r="R12" s="1" t="n"/>
      <c r="S12" s="1" t="n"/>
      <c r="T12" s="1" t="n"/>
      <c r="U12" s="1" t="n"/>
      <c r="V12" s="1" t="n"/>
      <c r="W12" s="1" t="n"/>
      <c r="X12" s="1" t="n"/>
      <c r="Y12" s="1" t="n"/>
    </row>
    <row r="13" ht="26" customHeight="1">
      <c r="A13" s="1" t="n"/>
      <c r="B13" s="37" t="n">
        <v>1</v>
      </c>
      <c r="C13" s="44" t="n"/>
      <c r="D13" s="45">
        <f>$D$10</f>
        <v/>
      </c>
      <c r="E13" s="46" t="n"/>
      <c r="F13" s="15">
        <f>D13+E13</f>
        <v/>
      </c>
      <c r="G13" s="47">
        <f>IFERROR((F13-$D$10)/$D$10,0)</f>
        <v/>
      </c>
      <c r="H13" s="1" t="n"/>
      <c r="I13" s="48" t="inlineStr">
        <is>
          <t xml:space="preserve">  Resultado do mês (R$)</t>
        </is>
      </c>
      <c r="J13" s="15">
        <f>SUM(E13:E43)</f>
        <v/>
      </c>
      <c r="K13" s="1" t="n"/>
      <c r="L13" s="1" t="n"/>
      <c r="M13" s="1" t="n"/>
      <c r="N13" s="1" t="n"/>
      <c r="O13" s="1" t="n"/>
      <c r="P13" s="1" t="n"/>
      <c r="Q13" s="1" t="n"/>
      <c r="R13" s="1" t="n"/>
      <c r="S13" s="1" t="n"/>
      <c r="T13" s="1" t="n"/>
      <c r="U13" s="1" t="n"/>
      <c r="V13" s="1" t="n"/>
      <c r="W13" s="1" t="n"/>
      <c r="X13" s="1" t="n"/>
      <c r="Y13" s="1" t="n"/>
    </row>
    <row r="14" ht="26" customHeight="1">
      <c r="A14" s="1" t="n"/>
      <c r="B14" s="41" t="n">
        <v>2</v>
      </c>
      <c r="C14" s="44" t="n"/>
      <c r="D14" s="49">
        <f>F13</f>
        <v/>
      </c>
      <c r="E14" s="46" t="n"/>
      <c r="F14" s="42">
        <f>D14+E14</f>
        <v/>
      </c>
      <c r="G14" s="50">
        <f>IFERROR((F14-$D$10)/$D$10,0)</f>
        <v/>
      </c>
      <c r="H14" s="1" t="n"/>
      <c r="I14" s="48" t="inlineStr">
        <is>
          <t xml:space="preserve">  Resultado do mês (%)</t>
        </is>
      </c>
      <c r="J14" s="51">
        <f>IFERROR(SUM(E13:E43)/$D$10,0)</f>
        <v/>
      </c>
      <c r="K14" s="1" t="n"/>
      <c r="L14" s="1" t="n"/>
      <c r="M14" s="1" t="n"/>
      <c r="N14" s="1" t="n"/>
      <c r="O14" s="1" t="n"/>
      <c r="P14" s="1" t="n"/>
      <c r="Q14" s="1" t="n"/>
      <c r="R14" s="1" t="n"/>
      <c r="S14" s="1" t="n"/>
      <c r="T14" s="1" t="n"/>
      <c r="U14" s="1" t="n"/>
      <c r="V14" s="1" t="n"/>
      <c r="W14" s="1" t="n"/>
      <c r="X14" s="1" t="n"/>
      <c r="Y14" s="1" t="n"/>
    </row>
    <row r="15" ht="26" customHeight="1">
      <c r="A15" s="1" t="n"/>
      <c r="B15" s="37" t="n">
        <v>3</v>
      </c>
      <c r="C15" s="44" t="n"/>
      <c r="D15" s="45">
        <f>F14</f>
        <v/>
      </c>
      <c r="E15" s="46" t="n"/>
      <c r="F15" s="15">
        <f>D15+E15</f>
        <v/>
      </c>
      <c r="G15" s="47">
        <f>IFERROR((F15-$D$10)/$D$10,0)</f>
        <v/>
      </c>
      <c r="H15" s="1" t="n"/>
      <c r="I15" s="48" t="inlineStr">
        <is>
          <t xml:space="preserve">  Melhor dia</t>
        </is>
      </c>
      <c r="J15" s="15">
        <f>IFERROR(MAX(E13:E43),0)</f>
        <v/>
      </c>
      <c r="K15" s="1" t="n"/>
      <c r="L15" s="1" t="n"/>
      <c r="M15" s="1" t="n"/>
      <c r="N15" s="1" t="n"/>
      <c r="O15" s="1" t="n"/>
      <c r="P15" s="1" t="n"/>
      <c r="Q15" s="1" t="n"/>
      <c r="R15" s="1" t="n"/>
      <c r="S15" s="1" t="n"/>
      <c r="T15" s="1" t="n"/>
      <c r="U15" s="1" t="n"/>
      <c r="V15" s="1" t="n"/>
      <c r="W15" s="1" t="n"/>
      <c r="X15" s="1" t="n"/>
      <c r="Y15" s="1" t="n"/>
    </row>
    <row r="16" ht="26" customHeight="1">
      <c r="A16" s="1" t="n"/>
      <c r="B16" s="41" t="n">
        <v>4</v>
      </c>
      <c r="C16" s="44" t="n"/>
      <c r="D16" s="49">
        <f>F15</f>
        <v/>
      </c>
      <c r="E16" s="46" t="n"/>
      <c r="F16" s="42">
        <f>D16+E16</f>
        <v/>
      </c>
      <c r="G16" s="50">
        <f>IFERROR((F16-$D$10)/$D$10,0)</f>
        <v/>
      </c>
      <c r="H16" s="1" t="n"/>
      <c r="I16" s="48" t="inlineStr">
        <is>
          <t xml:space="preserve">  Pior dia</t>
        </is>
      </c>
      <c r="J16" s="15">
        <f>IFERROR(MIN(E13:E43),0)</f>
        <v/>
      </c>
      <c r="K16" s="1" t="n"/>
      <c r="L16" s="1" t="n"/>
      <c r="M16" s="1" t="n"/>
      <c r="N16" s="1" t="n"/>
      <c r="O16" s="1" t="n"/>
      <c r="P16" s="1" t="n"/>
      <c r="Q16" s="1" t="n"/>
      <c r="R16" s="1" t="n"/>
      <c r="S16" s="1" t="n"/>
      <c r="T16" s="1" t="n"/>
      <c r="U16" s="1" t="n"/>
      <c r="V16" s="1" t="n"/>
      <c r="W16" s="1" t="n"/>
      <c r="X16" s="1" t="n"/>
      <c r="Y16" s="1" t="n"/>
    </row>
    <row r="17" ht="26" customHeight="1">
      <c r="A17" s="1" t="n"/>
      <c r="B17" s="37" t="n">
        <v>5</v>
      </c>
      <c r="C17" s="44" t="n"/>
      <c r="D17" s="45">
        <f>F16</f>
        <v/>
      </c>
      <c r="E17" s="46" t="n"/>
      <c r="F17" s="15">
        <f>D17+E17</f>
        <v/>
      </c>
      <c r="G17" s="47">
        <f>IFERROR((F17-$D$10)/$D$10,0)</f>
        <v/>
      </c>
      <c r="H17" s="1" t="n"/>
      <c r="I17" s="48" t="inlineStr">
        <is>
          <t xml:space="preserve">  Dias operados</t>
        </is>
      </c>
      <c r="J17" s="52">
        <f>COUNT(E13:E43)</f>
        <v/>
      </c>
      <c r="K17" s="1" t="n"/>
      <c r="L17" s="1" t="n"/>
      <c r="M17" s="1" t="n"/>
      <c r="N17" s="1" t="n"/>
      <c r="O17" s="1" t="n"/>
      <c r="P17" s="1" t="n"/>
      <c r="Q17" s="1" t="n"/>
      <c r="R17" s="1" t="n"/>
      <c r="S17" s="1" t="n"/>
      <c r="T17" s="1" t="n"/>
      <c r="U17" s="1" t="n"/>
      <c r="V17" s="1" t="n"/>
      <c r="W17" s="1" t="n"/>
      <c r="X17" s="1" t="n"/>
      <c r="Y17" s="1" t="n"/>
    </row>
    <row r="18" ht="24" customHeight="1">
      <c r="A18" s="1" t="n"/>
      <c r="B18" s="41" t="n">
        <v>6</v>
      </c>
      <c r="C18" s="44" t="n"/>
      <c r="D18" s="49">
        <f>F17</f>
        <v/>
      </c>
      <c r="E18" s="46" t="n"/>
      <c r="F18" s="42">
        <f>D18+E18</f>
        <v/>
      </c>
      <c r="G18" s="50">
        <f>IFERROR((F18-$D$10)/$D$10,0)</f>
        <v/>
      </c>
      <c r="H18" s="1" t="n"/>
      <c r="I18" s="1" t="n"/>
      <c r="J18" s="1" t="n"/>
      <c r="K18" s="1" t="n"/>
      <c r="L18" s="1" t="n"/>
      <c r="M18" s="1" t="n"/>
      <c r="N18" s="1" t="n"/>
      <c r="O18" s="1" t="n"/>
      <c r="P18" s="1" t="n"/>
      <c r="Q18" s="1" t="n"/>
      <c r="R18" s="1" t="n"/>
      <c r="S18" s="1" t="n"/>
      <c r="T18" s="1" t="n"/>
      <c r="U18" s="1" t="n"/>
      <c r="V18" s="1" t="n"/>
      <c r="W18" s="1" t="n"/>
      <c r="X18" s="1" t="n"/>
      <c r="Y18" s="1" t="n"/>
    </row>
    <row r="19" ht="24" customHeight="1">
      <c r="A19" s="1" t="n"/>
      <c r="B19" s="37" t="n">
        <v>7</v>
      </c>
      <c r="C19" s="44" t="n"/>
      <c r="D19" s="45">
        <f>F18</f>
        <v/>
      </c>
      <c r="E19" s="46" t="n"/>
      <c r="F19" s="15">
        <f>D19+E19</f>
        <v/>
      </c>
      <c r="G19" s="47">
        <f>IFERROR((F19-$D$10)/$D$10,0)</f>
        <v/>
      </c>
      <c r="H19" s="1" t="n"/>
      <c r="I19" s="1" t="n"/>
      <c r="J19" s="1" t="n"/>
      <c r="K19" s="1" t="n"/>
      <c r="L19" s="1" t="n"/>
      <c r="M19" s="1" t="n"/>
      <c r="N19" s="1" t="n"/>
      <c r="O19" s="1" t="n"/>
      <c r="P19" s="1" t="n"/>
      <c r="Q19" s="1" t="n"/>
      <c r="R19" s="1" t="n"/>
      <c r="S19" s="1" t="n"/>
      <c r="T19" s="1" t="n"/>
      <c r="U19" s="1" t="n"/>
      <c r="V19" s="1" t="n"/>
      <c r="W19" s="1" t="n"/>
      <c r="X19" s="1" t="n"/>
      <c r="Y19" s="1" t="n"/>
    </row>
    <row r="20" ht="24" customHeight="1">
      <c r="A20" s="1" t="n"/>
      <c r="B20" s="41" t="n">
        <v>8</v>
      </c>
      <c r="C20" s="44" t="n"/>
      <c r="D20" s="49">
        <f>F19</f>
        <v/>
      </c>
      <c r="E20" s="46" t="n"/>
      <c r="F20" s="42">
        <f>D20+E20</f>
        <v/>
      </c>
      <c r="G20" s="50">
        <f>IFERROR((F20-$D$10)/$D$10,0)</f>
        <v/>
      </c>
      <c r="H20" s="1" t="n"/>
      <c r="I20" s="1" t="n"/>
      <c r="J20" s="1" t="n"/>
      <c r="K20" s="1" t="n"/>
      <c r="L20" s="1" t="n"/>
      <c r="M20" s="1" t="n"/>
      <c r="N20" s="1" t="n"/>
      <c r="O20" s="1" t="n"/>
      <c r="P20" s="1" t="n"/>
      <c r="Q20" s="1" t="n"/>
      <c r="R20" s="1" t="n"/>
      <c r="S20" s="1" t="n"/>
      <c r="T20" s="1" t="n"/>
      <c r="U20" s="1" t="n"/>
      <c r="V20" s="1" t="n"/>
      <c r="W20" s="1" t="n"/>
      <c r="X20" s="1" t="n"/>
      <c r="Y20" s="1" t="n"/>
    </row>
    <row r="21" ht="24" customHeight="1">
      <c r="A21" s="1" t="n"/>
      <c r="B21" s="37" t="n">
        <v>9</v>
      </c>
      <c r="C21" s="44" t="n"/>
      <c r="D21" s="45">
        <f>F20</f>
        <v/>
      </c>
      <c r="E21" s="46" t="n"/>
      <c r="F21" s="15">
        <f>D21+E21</f>
        <v/>
      </c>
      <c r="G21" s="47">
        <f>IFERROR((F21-$D$10)/$D$10,0)</f>
        <v/>
      </c>
      <c r="H21" s="1" t="n"/>
      <c r="I21" s="1" t="n"/>
      <c r="J21" s="1" t="n"/>
      <c r="K21" s="1" t="n"/>
      <c r="L21" s="1" t="n"/>
      <c r="M21" s="1" t="n"/>
      <c r="N21" s="1" t="n"/>
      <c r="O21" s="1" t="n"/>
      <c r="P21" s="1" t="n"/>
      <c r="Q21" s="1" t="n"/>
      <c r="R21" s="1" t="n"/>
      <c r="S21" s="1" t="n"/>
      <c r="T21" s="1" t="n"/>
      <c r="U21" s="1" t="n"/>
      <c r="V21" s="1" t="n"/>
      <c r="W21" s="1" t="n"/>
      <c r="X21" s="1" t="n"/>
      <c r="Y21" s="1" t="n"/>
    </row>
    <row r="22" ht="24" customHeight="1">
      <c r="A22" s="1" t="n"/>
      <c r="B22" s="41" t="n">
        <v>10</v>
      </c>
      <c r="C22" s="44" t="n"/>
      <c r="D22" s="49">
        <f>F21</f>
        <v/>
      </c>
      <c r="E22" s="46" t="n"/>
      <c r="F22" s="42">
        <f>D22+E22</f>
        <v/>
      </c>
      <c r="G22" s="50">
        <f>IFERROR((F22-$D$10)/$D$10,0)</f>
        <v/>
      </c>
      <c r="H22" s="1" t="n"/>
      <c r="I22" s="1" t="n"/>
      <c r="J22" s="1" t="n"/>
      <c r="K22" s="1" t="n"/>
      <c r="L22" s="1" t="n"/>
      <c r="M22" s="1" t="n"/>
      <c r="N22" s="1" t="n"/>
      <c r="O22" s="1" t="n"/>
      <c r="P22" s="1" t="n"/>
      <c r="Q22" s="1" t="n"/>
      <c r="R22" s="1" t="n"/>
      <c r="S22" s="1" t="n"/>
      <c r="T22" s="1" t="n"/>
      <c r="U22" s="1" t="n"/>
      <c r="V22" s="1" t="n"/>
      <c r="W22" s="1" t="n"/>
      <c r="X22" s="1" t="n"/>
      <c r="Y22" s="1" t="n"/>
    </row>
    <row r="23" ht="24" customHeight="1">
      <c r="A23" s="1" t="n"/>
      <c r="B23" s="37" t="n">
        <v>11</v>
      </c>
      <c r="C23" s="44" t="n"/>
      <c r="D23" s="45">
        <f>F22</f>
        <v/>
      </c>
      <c r="E23" s="46" t="n"/>
      <c r="F23" s="15">
        <f>D23+E23</f>
        <v/>
      </c>
      <c r="G23" s="47">
        <f>IFERROR((F23-$D$10)/$D$10,0)</f>
        <v/>
      </c>
      <c r="H23" s="1" t="n"/>
      <c r="I23" s="1" t="n"/>
      <c r="J23" s="1" t="n"/>
      <c r="K23" s="1" t="n"/>
      <c r="L23" s="1" t="n"/>
      <c r="M23" s="1" t="n"/>
      <c r="N23" s="1" t="n"/>
      <c r="O23" s="1" t="n"/>
      <c r="P23" s="1" t="n"/>
      <c r="Q23" s="1" t="n"/>
      <c r="R23" s="1" t="n"/>
      <c r="S23" s="1" t="n"/>
      <c r="T23" s="1" t="n"/>
      <c r="U23" s="1" t="n"/>
      <c r="V23" s="1" t="n"/>
      <c r="W23" s="1" t="n"/>
      <c r="X23" s="1" t="n"/>
      <c r="Y23" s="1" t="n"/>
    </row>
    <row r="24" ht="24" customHeight="1">
      <c r="A24" s="1" t="n"/>
      <c r="B24" s="41" t="n">
        <v>12</v>
      </c>
      <c r="C24" s="44" t="n"/>
      <c r="D24" s="49">
        <f>F23</f>
        <v/>
      </c>
      <c r="E24" s="46" t="n"/>
      <c r="F24" s="42">
        <f>D24+E24</f>
        <v/>
      </c>
      <c r="G24" s="50">
        <f>IFERROR((F24-$D$10)/$D$10,0)</f>
        <v/>
      </c>
      <c r="H24" s="1" t="n"/>
      <c r="I24" s="1" t="n"/>
      <c r="J24" s="1" t="n"/>
      <c r="K24" s="1" t="n"/>
      <c r="L24" s="1" t="n"/>
      <c r="M24" s="1" t="n"/>
      <c r="N24" s="1" t="n"/>
      <c r="O24" s="1" t="n"/>
      <c r="P24" s="1" t="n"/>
      <c r="Q24" s="1" t="n"/>
      <c r="R24" s="1" t="n"/>
      <c r="S24" s="1" t="n"/>
      <c r="T24" s="1" t="n"/>
      <c r="U24" s="1" t="n"/>
      <c r="V24" s="1" t="n"/>
      <c r="W24" s="1" t="n"/>
      <c r="X24" s="1" t="n"/>
      <c r="Y24" s="1" t="n"/>
    </row>
    <row r="25" ht="24" customHeight="1">
      <c r="A25" s="1" t="n"/>
      <c r="B25" s="37" t="n">
        <v>13</v>
      </c>
      <c r="C25" s="44" t="n"/>
      <c r="D25" s="45">
        <f>F24</f>
        <v/>
      </c>
      <c r="E25" s="46" t="n"/>
      <c r="F25" s="15">
        <f>D25+E25</f>
        <v/>
      </c>
      <c r="G25" s="47">
        <f>IFERROR((F25-$D$10)/$D$10,0)</f>
        <v/>
      </c>
      <c r="H25" s="1" t="n"/>
      <c r="I25" s="1" t="n"/>
      <c r="J25" s="1" t="n"/>
      <c r="K25" s="1" t="n"/>
      <c r="L25" s="1" t="n"/>
      <c r="M25" s="1" t="n"/>
      <c r="N25" s="1" t="n"/>
      <c r="O25" s="1" t="n"/>
      <c r="P25" s="1" t="n"/>
      <c r="Q25" s="1" t="n"/>
      <c r="R25" s="1" t="n"/>
      <c r="S25" s="1" t="n"/>
      <c r="T25" s="1" t="n"/>
      <c r="U25" s="1" t="n"/>
      <c r="V25" s="1" t="n"/>
      <c r="W25" s="1" t="n"/>
      <c r="X25" s="1" t="n"/>
      <c r="Y25" s="1" t="n"/>
    </row>
    <row r="26" ht="24" customHeight="1">
      <c r="A26" s="1" t="n"/>
      <c r="B26" s="41" t="n">
        <v>14</v>
      </c>
      <c r="C26" s="44" t="n"/>
      <c r="D26" s="49">
        <f>F25</f>
        <v/>
      </c>
      <c r="E26" s="46" t="n"/>
      <c r="F26" s="42">
        <f>D26+E26</f>
        <v/>
      </c>
      <c r="G26" s="50">
        <f>IFERROR((F26-$D$10)/$D$10,0)</f>
        <v/>
      </c>
      <c r="H26" s="1" t="n"/>
      <c r="I26" s="1" t="n"/>
      <c r="J26" s="1" t="n"/>
      <c r="K26" s="1" t="n"/>
      <c r="L26" s="1" t="n"/>
      <c r="M26" s="1" t="n"/>
      <c r="N26" s="1" t="n"/>
      <c r="O26" s="1" t="n"/>
      <c r="P26" s="1" t="n"/>
      <c r="Q26" s="1" t="n"/>
      <c r="R26" s="1" t="n"/>
      <c r="S26" s="1" t="n"/>
      <c r="T26" s="1" t="n"/>
      <c r="U26" s="1" t="n"/>
      <c r="V26" s="1" t="n"/>
      <c r="W26" s="1" t="n"/>
      <c r="X26" s="1" t="n"/>
      <c r="Y26" s="1" t="n"/>
    </row>
    <row r="27" ht="24" customHeight="1">
      <c r="A27" s="1" t="n"/>
      <c r="B27" s="37" t="n">
        <v>15</v>
      </c>
      <c r="C27" s="44" t="n"/>
      <c r="D27" s="45">
        <f>F26</f>
        <v/>
      </c>
      <c r="E27" s="46" t="n"/>
      <c r="F27" s="15">
        <f>D27+E27</f>
        <v/>
      </c>
      <c r="G27" s="47">
        <f>IFERROR((F27-$D$10)/$D$10,0)</f>
        <v/>
      </c>
      <c r="H27" s="1" t="n"/>
      <c r="I27" s="1" t="n"/>
      <c r="J27" s="1" t="n"/>
      <c r="K27" s="1" t="n"/>
      <c r="L27" s="1" t="n"/>
      <c r="M27" s="1" t="n"/>
      <c r="N27" s="1" t="n"/>
      <c r="O27" s="1" t="n"/>
      <c r="P27" s="1" t="n"/>
      <c r="Q27" s="1" t="n"/>
      <c r="R27" s="1" t="n"/>
      <c r="S27" s="1" t="n"/>
      <c r="T27" s="1" t="n"/>
      <c r="U27" s="1" t="n"/>
      <c r="V27" s="1" t="n"/>
      <c r="W27" s="1" t="n"/>
      <c r="X27" s="1" t="n"/>
      <c r="Y27" s="1" t="n"/>
    </row>
    <row r="28" ht="24" customHeight="1">
      <c r="A28" s="1" t="n"/>
      <c r="B28" s="41" t="n">
        <v>16</v>
      </c>
      <c r="C28" s="44" t="n"/>
      <c r="D28" s="49">
        <f>F27</f>
        <v/>
      </c>
      <c r="E28" s="46" t="n"/>
      <c r="F28" s="42">
        <f>D28+E28</f>
        <v/>
      </c>
      <c r="G28" s="50">
        <f>IFERROR((F28-$D$10)/$D$10,0)</f>
        <v/>
      </c>
      <c r="H28" s="1" t="n"/>
      <c r="I28" s="1" t="n"/>
      <c r="J28" s="1" t="n"/>
      <c r="K28" s="1" t="n"/>
      <c r="L28" s="1" t="n"/>
      <c r="M28" s="1" t="n"/>
      <c r="N28" s="1" t="n"/>
      <c r="O28" s="1" t="n"/>
      <c r="P28" s="1" t="n"/>
      <c r="Q28" s="1" t="n"/>
      <c r="R28" s="1" t="n"/>
      <c r="S28" s="1" t="n"/>
      <c r="T28" s="1" t="n"/>
      <c r="U28" s="1" t="n"/>
      <c r="V28" s="1" t="n"/>
      <c r="W28" s="1" t="n"/>
      <c r="X28" s="1" t="n"/>
      <c r="Y28" s="1" t="n"/>
    </row>
    <row r="29" ht="24" customHeight="1">
      <c r="A29" s="1" t="n"/>
      <c r="B29" s="37" t="n">
        <v>17</v>
      </c>
      <c r="C29" s="44" t="n"/>
      <c r="D29" s="45">
        <f>F28</f>
        <v/>
      </c>
      <c r="E29" s="46" t="n"/>
      <c r="F29" s="15">
        <f>D29+E29</f>
        <v/>
      </c>
      <c r="G29" s="47">
        <f>IFERROR((F29-$D$10)/$D$10,0)</f>
        <v/>
      </c>
      <c r="H29" s="1" t="n"/>
      <c r="I29" s="1" t="n"/>
      <c r="J29" s="1" t="n"/>
      <c r="K29" s="1" t="n"/>
      <c r="L29" s="1" t="n"/>
      <c r="M29" s="1" t="n"/>
      <c r="N29" s="1" t="n"/>
      <c r="O29" s="1" t="n"/>
      <c r="P29" s="1" t="n"/>
      <c r="Q29" s="1" t="n"/>
      <c r="R29" s="1" t="n"/>
      <c r="S29" s="1" t="n"/>
      <c r="T29" s="1" t="n"/>
      <c r="U29" s="1" t="n"/>
      <c r="V29" s="1" t="n"/>
      <c r="W29" s="1" t="n"/>
      <c r="X29" s="1" t="n"/>
      <c r="Y29" s="1" t="n"/>
    </row>
    <row r="30" ht="24" customHeight="1">
      <c r="A30" s="1" t="n"/>
      <c r="B30" s="41" t="n">
        <v>18</v>
      </c>
      <c r="C30" s="44" t="n"/>
      <c r="D30" s="49">
        <f>F29</f>
        <v/>
      </c>
      <c r="E30" s="46" t="n"/>
      <c r="F30" s="42">
        <f>D30+E30</f>
        <v/>
      </c>
      <c r="G30" s="50">
        <f>IFERROR((F30-$D$10)/$D$10,0)</f>
        <v/>
      </c>
      <c r="H30" s="1" t="n"/>
      <c r="I30" s="1" t="n"/>
      <c r="J30" s="1" t="n"/>
      <c r="K30" s="1" t="n"/>
      <c r="L30" s="1" t="n"/>
      <c r="M30" s="1" t="n"/>
      <c r="N30" s="1" t="n"/>
      <c r="O30" s="1" t="n"/>
      <c r="P30" s="1" t="n"/>
      <c r="Q30" s="1" t="n"/>
      <c r="R30" s="1" t="n"/>
      <c r="S30" s="1" t="n"/>
      <c r="T30" s="1" t="n"/>
      <c r="U30" s="1" t="n"/>
      <c r="V30" s="1" t="n"/>
      <c r="W30" s="1" t="n"/>
      <c r="X30" s="1" t="n"/>
      <c r="Y30" s="1" t="n"/>
    </row>
    <row r="31" ht="24" customHeight="1">
      <c r="A31" s="1" t="n"/>
      <c r="B31" s="37" t="n">
        <v>19</v>
      </c>
      <c r="C31" s="44" t="n"/>
      <c r="D31" s="45">
        <f>F30</f>
        <v/>
      </c>
      <c r="E31" s="46" t="n"/>
      <c r="F31" s="15">
        <f>D31+E31</f>
        <v/>
      </c>
      <c r="G31" s="47">
        <f>IFERROR((F31-$D$10)/$D$10,0)</f>
        <v/>
      </c>
      <c r="H31" s="1" t="n"/>
      <c r="I31" s="1" t="n"/>
      <c r="J31" s="1" t="n"/>
      <c r="K31" s="1" t="n"/>
      <c r="L31" s="1" t="n"/>
      <c r="M31" s="1" t="n"/>
      <c r="N31" s="1" t="n"/>
      <c r="O31" s="1" t="n"/>
      <c r="P31" s="1" t="n"/>
      <c r="Q31" s="1" t="n"/>
      <c r="R31" s="1" t="n"/>
      <c r="S31" s="1" t="n"/>
      <c r="T31" s="1" t="n"/>
      <c r="U31" s="1" t="n"/>
      <c r="V31" s="1" t="n"/>
      <c r="W31" s="1" t="n"/>
      <c r="X31" s="1" t="n"/>
      <c r="Y31" s="1" t="n"/>
    </row>
    <row r="32" ht="24" customHeight="1">
      <c r="A32" s="1" t="n"/>
      <c r="B32" s="41" t="n">
        <v>20</v>
      </c>
      <c r="C32" s="44" t="n"/>
      <c r="D32" s="49">
        <f>F31</f>
        <v/>
      </c>
      <c r="E32" s="46" t="n"/>
      <c r="F32" s="42">
        <f>D32+E32</f>
        <v/>
      </c>
      <c r="G32" s="50">
        <f>IFERROR((F32-$D$10)/$D$10,0)</f>
        <v/>
      </c>
      <c r="H32" s="1" t="n"/>
      <c r="I32" s="1" t="n"/>
      <c r="J32" s="1" t="n"/>
      <c r="K32" s="1" t="n"/>
      <c r="L32" s="1" t="n"/>
      <c r="M32" s="1" t="n"/>
      <c r="N32" s="1" t="n"/>
      <c r="O32" s="1" t="n"/>
      <c r="P32" s="1" t="n"/>
      <c r="Q32" s="1" t="n"/>
      <c r="R32" s="1" t="n"/>
      <c r="S32" s="1" t="n"/>
      <c r="T32" s="1" t="n"/>
      <c r="U32" s="1" t="n"/>
      <c r="V32" s="1" t="n"/>
      <c r="W32" s="1" t="n"/>
      <c r="X32" s="1" t="n"/>
      <c r="Y32" s="1" t="n"/>
    </row>
    <row r="33" ht="24" customHeight="1">
      <c r="A33" s="1" t="n"/>
      <c r="B33" s="37" t="n">
        <v>21</v>
      </c>
      <c r="C33" s="44" t="n"/>
      <c r="D33" s="45">
        <f>F32</f>
        <v/>
      </c>
      <c r="E33" s="46" t="n"/>
      <c r="F33" s="15">
        <f>D33+E33</f>
        <v/>
      </c>
      <c r="G33" s="47">
        <f>IFERROR((F33-$D$10)/$D$10,0)</f>
        <v/>
      </c>
      <c r="H33" s="1" t="n"/>
      <c r="I33" s="1" t="n"/>
      <c r="J33" s="1" t="n"/>
      <c r="K33" s="1" t="n"/>
      <c r="L33" s="1" t="n"/>
      <c r="M33" s="1" t="n"/>
      <c r="N33" s="1" t="n"/>
      <c r="O33" s="1" t="n"/>
      <c r="P33" s="1" t="n"/>
      <c r="Q33" s="1" t="n"/>
      <c r="R33" s="1" t="n"/>
      <c r="S33" s="1" t="n"/>
      <c r="T33" s="1" t="n"/>
      <c r="U33" s="1" t="n"/>
      <c r="V33" s="1" t="n"/>
      <c r="W33" s="1" t="n"/>
      <c r="X33" s="1" t="n"/>
      <c r="Y33" s="1" t="n"/>
    </row>
    <row r="34" ht="24" customHeight="1">
      <c r="A34" s="1" t="n"/>
      <c r="B34" s="41" t="n">
        <v>22</v>
      </c>
      <c r="C34" s="44" t="n"/>
      <c r="D34" s="49">
        <f>F33</f>
        <v/>
      </c>
      <c r="E34" s="46" t="n"/>
      <c r="F34" s="42">
        <f>D34+E34</f>
        <v/>
      </c>
      <c r="G34" s="50">
        <f>IFERROR((F34-$D$10)/$D$10,0)</f>
        <v/>
      </c>
      <c r="H34" s="1" t="n"/>
      <c r="I34" s="1" t="n"/>
      <c r="J34" s="1" t="n"/>
      <c r="K34" s="1" t="n"/>
      <c r="L34" s="1" t="n"/>
      <c r="M34" s="1" t="n"/>
      <c r="N34" s="1" t="n"/>
      <c r="O34" s="1" t="n"/>
      <c r="P34" s="1" t="n"/>
      <c r="Q34" s="1" t="n"/>
      <c r="R34" s="1" t="n"/>
      <c r="S34" s="1" t="n"/>
      <c r="T34" s="1" t="n"/>
      <c r="U34" s="1" t="n"/>
      <c r="V34" s="1" t="n"/>
      <c r="W34" s="1" t="n"/>
      <c r="X34" s="1" t="n"/>
      <c r="Y34" s="1" t="n"/>
    </row>
    <row r="35" ht="24" customHeight="1">
      <c r="A35" s="1" t="n"/>
      <c r="B35" s="37" t="n">
        <v>23</v>
      </c>
      <c r="C35" s="44" t="n"/>
      <c r="D35" s="45">
        <f>F34</f>
        <v/>
      </c>
      <c r="E35" s="46" t="n"/>
      <c r="F35" s="15">
        <f>D35+E35</f>
        <v/>
      </c>
      <c r="G35" s="47">
        <f>IFERROR((F35-$D$10)/$D$10,0)</f>
        <v/>
      </c>
      <c r="H35" s="1" t="n"/>
      <c r="I35" s="1" t="n"/>
      <c r="J35" s="1" t="n"/>
      <c r="K35" s="1" t="n"/>
      <c r="L35" s="1" t="n"/>
      <c r="M35" s="1" t="n"/>
      <c r="N35" s="1" t="n"/>
      <c r="O35" s="1" t="n"/>
      <c r="P35" s="1" t="n"/>
      <c r="Q35" s="1" t="n"/>
      <c r="R35" s="1" t="n"/>
      <c r="S35" s="1" t="n"/>
      <c r="T35" s="1" t="n"/>
      <c r="U35" s="1" t="n"/>
      <c r="V35" s="1" t="n"/>
      <c r="W35" s="1" t="n"/>
      <c r="X35" s="1" t="n"/>
      <c r="Y35" s="1" t="n"/>
    </row>
    <row r="36" ht="24" customHeight="1">
      <c r="A36" s="1" t="n"/>
      <c r="B36" s="41" t="n">
        <v>24</v>
      </c>
      <c r="C36" s="44" t="n"/>
      <c r="D36" s="49">
        <f>F35</f>
        <v/>
      </c>
      <c r="E36" s="46" t="n"/>
      <c r="F36" s="42">
        <f>D36+E36</f>
        <v/>
      </c>
      <c r="G36" s="50">
        <f>IFERROR((F36-$D$10)/$D$10,0)</f>
        <v/>
      </c>
      <c r="H36" s="1" t="n"/>
      <c r="I36" s="1" t="n"/>
      <c r="J36" s="1" t="n"/>
      <c r="K36" s="1" t="n"/>
      <c r="L36" s="1" t="n"/>
      <c r="M36" s="1" t="n"/>
      <c r="N36" s="1" t="n"/>
      <c r="O36" s="1" t="n"/>
      <c r="P36" s="1" t="n"/>
      <c r="Q36" s="1" t="n"/>
      <c r="R36" s="1" t="n"/>
      <c r="S36" s="1" t="n"/>
      <c r="T36" s="1" t="n"/>
      <c r="U36" s="1" t="n"/>
      <c r="V36" s="1" t="n"/>
      <c r="W36" s="1" t="n"/>
      <c r="X36" s="1" t="n"/>
      <c r="Y36" s="1" t="n"/>
    </row>
    <row r="37" ht="24" customHeight="1">
      <c r="A37" s="1" t="n"/>
      <c r="B37" s="37" t="n">
        <v>25</v>
      </c>
      <c r="C37" s="44" t="n"/>
      <c r="D37" s="45">
        <f>F36</f>
        <v/>
      </c>
      <c r="E37" s="46" t="n"/>
      <c r="F37" s="15">
        <f>D37+E37</f>
        <v/>
      </c>
      <c r="G37" s="47">
        <f>IFERROR((F37-$D$10)/$D$10,0)</f>
        <v/>
      </c>
      <c r="H37" s="1" t="n"/>
      <c r="I37" s="1" t="n"/>
      <c r="J37" s="1" t="n"/>
      <c r="K37" s="1" t="n"/>
      <c r="L37" s="1" t="n"/>
      <c r="M37" s="1" t="n"/>
      <c r="N37" s="1" t="n"/>
      <c r="O37" s="1" t="n"/>
      <c r="P37" s="1" t="n"/>
      <c r="Q37" s="1" t="n"/>
      <c r="R37" s="1" t="n"/>
      <c r="S37" s="1" t="n"/>
      <c r="T37" s="1" t="n"/>
      <c r="U37" s="1" t="n"/>
      <c r="V37" s="1" t="n"/>
      <c r="W37" s="1" t="n"/>
      <c r="X37" s="1" t="n"/>
      <c r="Y37" s="1" t="n"/>
    </row>
    <row r="38" ht="24" customHeight="1">
      <c r="A38" s="1" t="n"/>
      <c r="B38" s="41" t="n">
        <v>26</v>
      </c>
      <c r="C38" s="44" t="n"/>
      <c r="D38" s="49">
        <f>F37</f>
        <v/>
      </c>
      <c r="E38" s="46" t="n"/>
      <c r="F38" s="42">
        <f>D38+E38</f>
        <v/>
      </c>
      <c r="G38" s="50">
        <f>IFERROR((F38-$D$10)/$D$10,0)</f>
        <v/>
      </c>
      <c r="H38" s="1" t="n"/>
      <c r="I38" s="1" t="n"/>
      <c r="J38" s="1" t="n"/>
      <c r="K38" s="1" t="n"/>
      <c r="L38" s="1" t="n"/>
      <c r="M38" s="1" t="n"/>
      <c r="N38" s="1" t="n"/>
      <c r="O38" s="1" t="n"/>
      <c r="P38" s="1" t="n"/>
      <c r="Q38" s="1" t="n"/>
      <c r="R38" s="1" t="n"/>
      <c r="S38" s="1" t="n"/>
      <c r="T38" s="1" t="n"/>
      <c r="U38" s="1" t="n"/>
      <c r="V38" s="1" t="n"/>
      <c r="W38" s="1" t="n"/>
      <c r="X38" s="1" t="n"/>
      <c r="Y38" s="1" t="n"/>
    </row>
    <row r="39" ht="24" customHeight="1">
      <c r="A39" s="1" t="n"/>
      <c r="B39" s="37" t="n">
        <v>27</v>
      </c>
      <c r="C39" s="44" t="n"/>
      <c r="D39" s="45">
        <f>F38</f>
        <v/>
      </c>
      <c r="E39" s="46" t="n"/>
      <c r="F39" s="15">
        <f>D39+E39</f>
        <v/>
      </c>
      <c r="G39" s="47">
        <f>IFERROR((F39-$D$10)/$D$10,0)</f>
        <v/>
      </c>
      <c r="H39" s="1" t="n"/>
      <c r="I39" s="1" t="n"/>
      <c r="J39" s="1" t="n"/>
      <c r="K39" s="1" t="n"/>
      <c r="L39" s="1" t="n"/>
      <c r="M39" s="1" t="n"/>
      <c r="N39" s="1" t="n"/>
      <c r="O39" s="1" t="n"/>
      <c r="P39" s="1" t="n"/>
      <c r="Q39" s="1" t="n"/>
      <c r="R39" s="1" t="n"/>
      <c r="S39" s="1" t="n"/>
      <c r="T39" s="1" t="n"/>
      <c r="U39" s="1" t="n"/>
      <c r="V39" s="1" t="n"/>
      <c r="W39" s="1" t="n"/>
      <c r="X39" s="1" t="n"/>
      <c r="Y39" s="1" t="n"/>
    </row>
    <row r="40" ht="24" customHeight="1">
      <c r="A40" s="1" t="n"/>
      <c r="B40" s="41" t="n">
        <v>28</v>
      </c>
      <c r="C40" s="44" t="n"/>
      <c r="D40" s="49">
        <f>F39</f>
        <v/>
      </c>
      <c r="E40" s="46" t="n"/>
      <c r="F40" s="42">
        <f>D40+E40</f>
        <v/>
      </c>
      <c r="G40" s="50">
        <f>IFERROR((F40-$D$10)/$D$10,0)</f>
        <v/>
      </c>
      <c r="H40" s="1" t="n"/>
      <c r="I40" s="1" t="n"/>
      <c r="J40" s="1" t="n"/>
      <c r="K40" s="1" t="n"/>
      <c r="L40" s="1" t="n"/>
      <c r="M40" s="1" t="n"/>
      <c r="N40" s="1" t="n"/>
      <c r="O40" s="1" t="n"/>
      <c r="P40" s="1" t="n"/>
      <c r="Q40" s="1" t="n"/>
      <c r="R40" s="1" t="n"/>
      <c r="S40" s="1" t="n"/>
      <c r="T40" s="1" t="n"/>
      <c r="U40" s="1" t="n"/>
      <c r="V40" s="1" t="n"/>
      <c r="W40" s="1" t="n"/>
      <c r="X40" s="1" t="n"/>
      <c r="Y40" s="1" t="n"/>
    </row>
    <row r="41" ht="24" customHeight="1">
      <c r="A41" s="1" t="n"/>
      <c r="B41" s="37" t="n">
        <v>29</v>
      </c>
      <c r="C41" s="44" t="n"/>
      <c r="D41" s="45">
        <f>F40</f>
        <v/>
      </c>
      <c r="E41" s="46" t="n"/>
      <c r="F41" s="15">
        <f>D41+E41</f>
        <v/>
      </c>
      <c r="G41" s="47">
        <f>IFERROR((F41-$D$10)/$D$10,0)</f>
        <v/>
      </c>
      <c r="H41" s="1" t="n"/>
      <c r="I41" s="1" t="n"/>
      <c r="J41" s="1" t="n"/>
      <c r="K41" s="1" t="n"/>
      <c r="L41" s="1" t="n"/>
      <c r="M41" s="1" t="n"/>
      <c r="N41" s="1" t="n"/>
      <c r="O41" s="1" t="n"/>
      <c r="P41" s="1" t="n"/>
      <c r="Q41" s="1" t="n"/>
      <c r="R41" s="1" t="n"/>
      <c r="S41" s="1" t="n"/>
      <c r="T41" s="1" t="n"/>
      <c r="U41" s="1" t="n"/>
      <c r="V41" s="1" t="n"/>
      <c r="W41" s="1" t="n"/>
      <c r="X41" s="1" t="n"/>
      <c r="Y41" s="1" t="n"/>
    </row>
    <row r="42" ht="24" customHeight="1">
      <c r="A42" s="1" t="n"/>
      <c r="B42" s="41" t="n">
        <v>30</v>
      </c>
      <c r="C42" s="44" t="n"/>
      <c r="D42" s="49">
        <f>F41</f>
        <v/>
      </c>
      <c r="E42" s="46" t="n"/>
      <c r="F42" s="42">
        <f>D42+E42</f>
        <v/>
      </c>
      <c r="G42" s="50">
        <f>IFERROR((F42-$D$10)/$D$10,0)</f>
        <v/>
      </c>
      <c r="H42" s="1" t="n"/>
      <c r="I42" s="1" t="n"/>
      <c r="J42" s="1" t="n"/>
      <c r="K42" s="1" t="n"/>
      <c r="L42" s="1" t="n"/>
      <c r="M42" s="1" t="n"/>
      <c r="N42" s="1" t="n"/>
      <c r="O42" s="1" t="n"/>
      <c r="P42" s="1" t="n"/>
      <c r="Q42" s="1" t="n"/>
      <c r="R42" s="1" t="n"/>
      <c r="S42" s="1" t="n"/>
      <c r="T42" s="1" t="n"/>
      <c r="U42" s="1" t="n"/>
      <c r="V42" s="1" t="n"/>
      <c r="W42" s="1" t="n"/>
      <c r="X42" s="1" t="n"/>
      <c r="Y42" s="1" t="n"/>
    </row>
    <row r="43" ht="24" customHeight="1">
      <c r="A43" s="1" t="n"/>
      <c r="B43" s="37" t="n">
        <v>31</v>
      </c>
      <c r="C43" s="44" t="n"/>
      <c r="D43" s="45">
        <f>F42</f>
        <v/>
      </c>
      <c r="E43" s="46" t="n"/>
      <c r="F43" s="15">
        <f>D43+E43</f>
        <v/>
      </c>
      <c r="G43" s="47">
        <f>IFERROR((F43-$D$10)/$D$10,0)</f>
        <v/>
      </c>
      <c r="H43" s="1" t="n"/>
      <c r="I43" s="1" t="n"/>
      <c r="J43" s="1" t="n"/>
      <c r="K43" s="1" t="n"/>
      <c r="L43" s="1" t="n"/>
      <c r="M43" s="1" t="n"/>
      <c r="N43" s="1" t="n"/>
      <c r="O43" s="1" t="n"/>
      <c r="P43" s="1" t="n"/>
      <c r="Q43" s="1" t="n"/>
      <c r="R43" s="1" t="n"/>
      <c r="S43" s="1" t="n"/>
      <c r="T43" s="1" t="n"/>
      <c r="U43" s="1" t="n"/>
      <c r="V43" s="1" t="n"/>
      <c r="W43" s="1" t="n"/>
      <c r="X43" s="1" t="n"/>
      <c r="Y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row>
    <row r="45" ht="30" customHeight="1">
      <c r="A45" s="1" t="n"/>
      <c r="B45" s="30" t="inlineStr">
        <is>
          <t xml:space="preserve">  binaryzando.com   ·   clique aqui e veja as versões completas do gerenciamento</t>
        </is>
      </c>
      <c r="C45" s="31" t="n"/>
      <c r="D45" s="31" t="n"/>
      <c r="E45" s="31" t="n"/>
      <c r="F45" s="31" t="n"/>
      <c r="G45" s="31" t="n"/>
      <c r="H45" s="31" t="n"/>
      <c r="I45" s="31" t="n"/>
      <c r="J45" s="31" t="n"/>
      <c r="K45" s="1" t="n"/>
      <c r="L45" s="1" t="n"/>
      <c r="M45" s="1" t="n"/>
      <c r="N45" s="1" t="n"/>
      <c r="O45" s="1" t="n"/>
      <c r="P45" s="1" t="n"/>
      <c r="Q45" s="1" t="n"/>
      <c r="R45" s="1" t="n"/>
      <c r="S45" s="1" t="n"/>
      <c r="T45" s="1" t="n"/>
      <c r="U45" s="1" t="n"/>
      <c r="V45" s="1" t="n"/>
      <c r="W45" s="1" t="n"/>
      <c r="X45" s="1" t="n"/>
      <c r="Y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c r="U54" s="1" t="n"/>
      <c r="V54" s="1" t="n"/>
      <c r="W54" s="1" t="n"/>
      <c r="X54" s="1" t="n"/>
      <c r="Y54" s="1" t="n"/>
    </row>
    <row r="55">
      <c r="A55" s="1" t="n"/>
      <c r="B55" s="1" t="n"/>
      <c r="C55" s="1" t="n"/>
      <c r="D55" s="1" t="n"/>
      <c r="E55" s="1" t="n"/>
      <c r="F55" s="1" t="n"/>
      <c r="G55" s="1" t="n"/>
      <c r="H55" s="1" t="n"/>
      <c r="I55" s="1" t="n"/>
      <c r="J55" s="1" t="n"/>
      <c r="K55" s="1" t="n"/>
      <c r="L55" s="1" t="n"/>
      <c r="M55" s="1" t="n"/>
      <c r="N55" s="1" t="n"/>
      <c r="O55" s="1" t="n"/>
      <c r="P55" s="1" t="n"/>
      <c r="Q55" s="1" t="n"/>
      <c r="R55" s="1" t="n"/>
      <c r="S55" s="1" t="n"/>
      <c r="T55" s="1" t="n"/>
      <c r="U55" s="1" t="n"/>
      <c r="V55" s="1" t="n"/>
      <c r="W55" s="1" t="n"/>
      <c r="X55" s="1" t="n"/>
      <c r="Y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c r="U56" s="1" t="n"/>
      <c r="V56" s="1" t="n"/>
      <c r="W56" s="1" t="n"/>
      <c r="X56" s="1" t="n"/>
      <c r="Y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c r="U57" s="1" t="n"/>
      <c r="V57" s="1" t="n"/>
      <c r="W57" s="1" t="n"/>
      <c r="X57" s="1" t="n"/>
      <c r="Y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c r="U58" s="1" t="n"/>
      <c r="V58" s="1" t="n"/>
      <c r="W58" s="1" t="n"/>
      <c r="X58" s="1" t="n"/>
      <c r="Y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c r="U59" s="1" t="n"/>
      <c r="V59" s="1" t="n"/>
      <c r="W59" s="1" t="n"/>
      <c r="X59" s="1" t="n"/>
      <c r="Y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c r="U60" s="1" t="n"/>
      <c r="V60" s="1" t="n"/>
      <c r="W60" s="1" t="n"/>
      <c r="X60" s="1" t="n"/>
      <c r="Y60" s="1" t="n"/>
    </row>
    <row r="61">
      <c r="A61" s="1" t="n"/>
      <c r="B61" s="1" t="n"/>
      <c r="C61" s="1" t="n"/>
      <c r="D61" s="1" t="n"/>
      <c r="E61" s="1" t="n"/>
      <c r="F61" s="1" t="n"/>
      <c r="G61" s="1" t="n"/>
      <c r="H61" s="1" t="n"/>
      <c r="I61" s="1" t="n"/>
      <c r="J61" s="1" t="n"/>
      <c r="K61" s="1" t="n"/>
      <c r="L61" s="1" t="n"/>
      <c r="M61" s="1" t="n"/>
      <c r="N61" s="1" t="n"/>
      <c r="O61" s="1" t="n"/>
      <c r="P61" s="1" t="n"/>
      <c r="Q61" s="1" t="n"/>
      <c r="R61" s="1" t="n"/>
      <c r="S61" s="1" t="n"/>
      <c r="T61" s="1" t="n"/>
      <c r="U61" s="1" t="n"/>
      <c r="V61" s="1" t="n"/>
      <c r="W61" s="1" t="n"/>
      <c r="X61" s="1" t="n"/>
      <c r="Y61" s="1" t="n"/>
    </row>
    <row r="62">
      <c r="A62" s="1" t="n"/>
      <c r="B62" s="1" t="n"/>
      <c r="C62" s="1" t="n"/>
      <c r="D62" s="1" t="n"/>
      <c r="E62" s="1" t="n"/>
      <c r="F62" s="1" t="n"/>
      <c r="G62" s="1" t="n"/>
      <c r="H62" s="1" t="n"/>
      <c r="I62" s="1" t="n"/>
      <c r="J62" s="1" t="n"/>
      <c r="K62" s="1" t="n"/>
      <c r="L62" s="1" t="n"/>
      <c r="M62" s="1" t="n"/>
      <c r="N62" s="1" t="n"/>
      <c r="O62" s="1" t="n"/>
      <c r="P62" s="1" t="n"/>
      <c r="Q62" s="1" t="n"/>
      <c r="R62" s="1" t="n"/>
      <c r="S62" s="1" t="n"/>
      <c r="T62" s="1" t="n"/>
      <c r="U62" s="1" t="n"/>
      <c r="V62" s="1" t="n"/>
      <c r="W62" s="1" t="n"/>
      <c r="X62" s="1" t="n"/>
      <c r="Y62" s="1" t="n"/>
    </row>
    <row r="63">
      <c r="A63" s="1" t="n"/>
      <c r="B63" s="1" t="n"/>
      <c r="C63" s="1" t="n"/>
      <c r="D63" s="1" t="n"/>
      <c r="E63" s="1" t="n"/>
      <c r="F63" s="1" t="n"/>
      <c r="G63" s="1" t="n"/>
      <c r="H63" s="1" t="n"/>
      <c r="I63" s="1" t="n"/>
      <c r="J63" s="1" t="n"/>
      <c r="K63" s="1" t="n"/>
      <c r="L63" s="1" t="n"/>
      <c r="M63" s="1" t="n"/>
      <c r="N63" s="1" t="n"/>
      <c r="O63" s="1" t="n"/>
      <c r="P63" s="1" t="n"/>
      <c r="Q63" s="1" t="n"/>
      <c r="R63" s="1" t="n"/>
      <c r="S63" s="1" t="n"/>
      <c r="T63" s="1" t="n"/>
      <c r="U63" s="1" t="n"/>
      <c r="V63" s="1" t="n"/>
      <c r="W63" s="1" t="n"/>
      <c r="X63" s="1" t="n"/>
      <c r="Y63" s="1" t="n"/>
    </row>
    <row r="64">
      <c r="A64" s="1" t="n"/>
      <c r="B64" s="1" t="n"/>
      <c r="C64" s="1" t="n"/>
      <c r="D64" s="1" t="n"/>
      <c r="E64" s="1" t="n"/>
      <c r="F64" s="1" t="n"/>
      <c r="G64" s="1" t="n"/>
      <c r="H64" s="1" t="n"/>
      <c r="I64" s="1" t="n"/>
      <c r="J64" s="1" t="n"/>
      <c r="K64" s="1" t="n"/>
      <c r="L64" s="1" t="n"/>
      <c r="M64" s="1" t="n"/>
      <c r="N64" s="1" t="n"/>
      <c r="O64" s="1" t="n"/>
      <c r="P64" s="1" t="n"/>
      <c r="Q64" s="1" t="n"/>
      <c r="R64" s="1" t="n"/>
      <c r="S64" s="1" t="n"/>
      <c r="T64" s="1" t="n"/>
      <c r="U64" s="1" t="n"/>
      <c r="V64" s="1" t="n"/>
      <c r="W64" s="1" t="n"/>
      <c r="X64" s="1" t="n"/>
      <c r="Y64" s="1" t="n"/>
    </row>
    <row r="65">
      <c r="A65" s="1" t="n"/>
      <c r="B65" s="1" t="n"/>
      <c r="C65" s="1" t="n"/>
      <c r="D65" s="1" t="n"/>
      <c r="E65" s="1" t="n"/>
      <c r="F65" s="1" t="n"/>
      <c r="G65" s="1" t="n"/>
      <c r="H65" s="1" t="n"/>
      <c r="I65" s="1" t="n"/>
      <c r="J65" s="1" t="n"/>
      <c r="K65" s="1" t="n"/>
      <c r="L65" s="1" t="n"/>
      <c r="M65" s="1" t="n"/>
      <c r="N65" s="1" t="n"/>
      <c r="O65" s="1" t="n"/>
      <c r="P65" s="1" t="n"/>
      <c r="Q65" s="1" t="n"/>
      <c r="R65" s="1" t="n"/>
      <c r="S65" s="1" t="n"/>
      <c r="T65" s="1" t="n"/>
      <c r="U65" s="1" t="n"/>
      <c r="V65" s="1" t="n"/>
      <c r="W65" s="1" t="n"/>
      <c r="X65" s="1" t="n"/>
      <c r="Y65" s="1" t="n"/>
    </row>
    <row r="66">
      <c r="A66" s="1" t="n"/>
      <c r="B66" s="1" t="n"/>
      <c r="C66" s="1" t="n"/>
      <c r="D66" s="1" t="n"/>
      <c r="E66" s="1" t="n"/>
      <c r="F66" s="1" t="n"/>
      <c r="G66" s="1" t="n"/>
      <c r="H66" s="1" t="n"/>
      <c r="I66" s="1" t="n"/>
      <c r="J66" s="1" t="n"/>
      <c r="K66" s="1" t="n"/>
      <c r="L66" s="1" t="n"/>
      <c r="M66" s="1" t="n"/>
      <c r="N66" s="1" t="n"/>
      <c r="O66" s="1" t="n"/>
      <c r="P66" s="1" t="n"/>
      <c r="Q66" s="1" t="n"/>
      <c r="R66" s="1" t="n"/>
      <c r="S66" s="1" t="n"/>
      <c r="T66" s="1" t="n"/>
      <c r="U66" s="1" t="n"/>
      <c r="V66" s="1" t="n"/>
      <c r="W66" s="1" t="n"/>
      <c r="X66" s="1" t="n"/>
      <c r="Y66" s="1" t="n"/>
    </row>
    <row r="67">
      <c r="A67" s="1" t="n"/>
      <c r="B67" s="1" t="n"/>
      <c r="C67" s="1" t="n"/>
      <c r="D67" s="1" t="n"/>
      <c r="E67" s="1" t="n"/>
      <c r="F67" s="1" t="n"/>
      <c r="G67" s="1" t="n"/>
      <c r="H67" s="1" t="n"/>
      <c r="I67" s="1" t="n"/>
      <c r="J67" s="1" t="n"/>
      <c r="K67" s="1" t="n"/>
      <c r="L67" s="1" t="n"/>
      <c r="M67" s="1" t="n"/>
      <c r="N67" s="1" t="n"/>
      <c r="O67" s="1" t="n"/>
      <c r="P67" s="1" t="n"/>
      <c r="Q67" s="1" t="n"/>
      <c r="R67" s="1" t="n"/>
      <c r="S67" s="1" t="n"/>
      <c r="T67" s="1" t="n"/>
      <c r="U67" s="1" t="n"/>
      <c r="V67" s="1" t="n"/>
      <c r="W67" s="1" t="n"/>
      <c r="X67" s="1" t="n"/>
      <c r="Y67" s="1" t="n"/>
    </row>
    <row r="68">
      <c r="A68" s="1" t="n"/>
      <c r="B68" s="1" t="n"/>
      <c r="C68" s="1" t="n"/>
      <c r="D68" s="1" t="n"/>
      <c r="E68" s="1" t="n"/>
      <c r="F68" s="1" t="n"/>
      <c r="G68" s="1" t="n"/>
      <c r="H68" s="1" t="n"/>
      <c r="I68" s="1" t="n"/>
      <c r="J68" s="1" t="n"/>
      <c r="K68" s="1" t="n"/>
      <c r="L68" s="1" t="n"/>
      <c r="M68" s="1" t="n"/>
      <c r="N68" s="1" t="n"/>
      <c r="O68" s="1" t="n"/>
      <c r="P68" s="1" t="n"/>
      <c r="Q68" s="1" t="n"/>
      <c r="R68" s="1" t="n"/>
      <c r="S68" s="1" t="n"/>
      <c r="T68" s="1" t="n"/>
      <c r="U68" s="1" t="n"/>
      <c r="V68" s="1" t="n"/>
      <c r="W68" s="1" t="n"/>
      <c r="X68" s="1" t="n"/>
      <c r="Y68" s="1" t="n"/>
    </row>
    <row r="69">
      <c r="A69" s="1" t="n"/>
      <c r="B69" s="1" t="n"/>
      <c r="C69" s="1" t="n"/>
      <c r="D69" s="1" t="n"/>
      <c r="E69" s="1" t="n"/>
      <c r="F69" s="1" t="n"/>
      <c r="G69" s="1" t="n"/>
      <c r="H69" s="1" t="n"/>
      <c r="I69" s="1" t="n"/>
      <c r="J69" s="1" t="n"/>
      <c r="K69" s="1" t="n"/>
      <c r="L69" s="1" t="n"/>
      <c r="M69" s="1" t="n"/>
      <c r="N69" s="1" t="n"/>
      <c r="O69" s="1" t="n"/>
      <c r="P69" s="1" t="n"/>
      <c r="Q69" s="1" t="n"/>
      <c r="R69" s="1" t="n"/>
      <c r="S69" s="1" t="n"/>
      <c r="T69" s="1" t="n"/>
      <c r="U69" s="1" t="n"/>
      <c r="V69" s="1" t="n"/>
      <c r="W69" s="1" t="n"/>
      <c r="X69" s="1" t="n"/>
      <c r="Y69" s="1" t="n"/>
    </row>
    <row r="70">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c r="W70" s="1" t="n"/>
      <c r="X70" s="1" t="n"/>
      <c r="Y70" s="1" t="n"/>
    </row>
    <row r="71">
      <c r="A71" s="1" t="n"/>
      <c r="B71" s="1" t="n"/>
      <c r="C71" s="1" t="n"/>
      <c r="D71" s="1" t="n"/>
      <c r="E71" s="1" t="n"/>
      <c r="F71" s="1" t="n"/>
      <c r="G71" s="1" t="n"/>
      <c r="H71" s="1" t="n"/>
      <c r="I71" s="1" t="n"/>
      <c r="J71" s="1" t="n"/>
      <c r="K71" s="1" t="n"/>
      <c r="L71" s="1" t="n"/>
      <c r="M71" s="1" t="n"/>
      <c r="N71" s="1" t="n"/>
      <c r="O71" s="1" t="n"/>
      <c r="P71" s="1" t="n"/>
      <c r="Q71" s="1" t="n"/>
      <c r="R71" s="1" t="n"/>
      <c r="S71" s="1" t="n"/>
      <c r="T71" s="1" t="n"/>
      <c r="U71" s="1" t="n"/>
      <c r="V71" s="1" t="n"/>
      <c r="W71" s="1" t="n"/>
      <c r="X71" s="1" t="n"/>
      <c r="Y71" s="1" t="n"/>
    </row>
    <row r="72">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c r="W72" s="1" t="n"/>
      <c r="X72" s="1" t="n"/>
      <c r="Y72" s="1" t="n"/>
    </row>
    <row r="73">
      <c r="A73" s="1" t="n"/>
      <c r="B73" s="1" t="n"/>
      <c r="C73" s="1" t="n"/>
      <c r="D73" s="1" t="n"/>
      <c r="E73" s="1" t="n"/>
      <c r="F73" s="1" t="n"/>
      <c r="G73" s="1" t="n"/>
      <c r="H73" s="1" t="n"/>
      <c r="I73" s="1" t="n"/>
      <c r="J73" s="1" t="n"/>
      <c r="K73" s="1" t="n"/>
      <c r="L73" s="1" t="n"/>
      <c r="M73" s="1" t="n"/>
      <c r="N73" s="1" t="n"/>
      <c r="O73" s="1" t="n"/>
      <c r="P73" s="1" t="n"/>
      <c r="Q73" s="1" t="n"/>
      <c r="R73" s="1" t="n"/>
      <c r="S73" s="1" t="n"/>
      <c r="T73" s="1" t="n"/>
      <c r="U73" s="1" t="n"/>
      <c r="V73" s="1" t="n"/>
      <c r="W73" s="1" t="n"/>
      <c r="X73" s="1" t="n"/>
      <c r="Y73" s="1" t="n"/>
    </row>
    <row r="74">
      <c r="A74" s="1" t="n"/>
      <c r="B74" s="1" t="n"/>
      <c r="C74" s="1" t="n"/>
      <c r="D74" s="1" t="n"/>
      <c r="E74" s="1" t="n"/>
      <c r="F74" s="1" t="n"/>
      <c r="G74" s="1" t="n"/>
      <c r="H74" s="1" t="n"/>
      <c r="I74" s="1" t="n"/>
      <c r="J74" s="1" t="n"/>
      <c r="K74" s="1" t="n"/>
      <c r="L74" s="1" t="n"/>
      <c r="M74" s="1" t="n"/>
      <c r="N74" s="1" t="n"/>
      <c r="O74" s="1" t="n"/>
      <c r="P74" s="1" t="n"/>
      <c r="Q74" s="1" t="n"/>
      <c r="R74" s="1" t="n"/>
      <c r="S74" s="1" t="n"/>
      <c r="T74" s="1" t="n"/>
      <c r="U74" s="1" t="n"/>
      <c r="V74" s="1" t="n"/>
      <c r="W74" s="1" t="n"/>
      <c r="X74" s="1" t="n"/>
      <c r="Y74" s="1" t="n"/>
    </row>
    <row r="75">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c r="W75" s="1" t="n"/>
      <c r="X75" s="1" t="n"/>
      <c r="Y75" s="1" t="n"/>
    </row>
    <row r="76">
      <c r="A76" s="1" t="n"/>
      <c r="B76" s="1" t="n"/>
      <c r="C76" s="1" t="n"/>
      <c r="D76" s="1" t="n"/>
      <c r="E76" s="1" t="n"/>
      <c r="F76" s="1" t="n"/>
      <c r="G76" s="1" t="n"/>
      <c r="H76" s="1" t="n"/>
      <c r="I76" s="1" t="n"/>
      <c r="J76" s="1" t="n"/>
      <c r="K76" s="1" t="n"/>
      <c r="L76" s="1" t="n"/>
      <c r="M76" s="1" t="n"/>
      <c r="N76" s="1" t="n"/>
      <c r="O76" s="1" t="n"/>
      <c r="P76" s="1" t="n"/>
      <c r="Q76" s="1" t="n"/>
      <c r="R76" s="1" t="n"/>
      <c r="S76" s="1" t="n"/>
      <c r="T76" s="1" t="n"/>
      <c r="U76" s="1" t="n"/>
      <c r="V76" s="1" t="n"/>
      <c r="W76" s="1" t="n"/>
      <c r="X76" s="1" t="n"/>
      <c r="Y76" s="1" t="n"/>
    </row>
    <row r="77">
      <c r="A77" s="1" t="n"/>
      <c r="B77" s="1" t="n"/>
      <c r="C77" s="1" t="n"/>
      <c r="D77" s="1" t="n"/>
      <c r="E77" s="1" t="n"/>
      <c r="F77" s="1" t="n"/>
      <c r="G77" s="1" t="n"/>
      <c r="H77" s="1" t="n"/>
      <c r="I77" s="1" t="n"/>
      <c r="J77" s="1" t="n"/>
      <c r="K77" s="1" t="n"/>
      <c r="L77" s="1" t="n"/>
      <c r="M77" s="1" t="n"/>
      <c r="N77" s="1" t="n"/>
      <c r="O77" s="1" t="n"/>
      <c r="P77" s="1" t="n"/>
      <c r="Q77" s="1" t="n"/>
      <c r="R77" s="1" t="n"/>
      <c r="S77" s="1" t="n"/>
      <c r="T77" s="1" t="n"/>
      <c r="U77" s="1" t="n"/>
      <c r="V77" s="1" t="n"/>
      <c r="W77" s="1" t="n"/>
      <c r="X77" s="1" t="n"/>
      <c r="Y77" s="1" t="n"/>
    </row>
    <row r="78">
      <c r="A78" s="1" t="n"/>
      <c r="B78" s="1" t="n"/>
      <c r="C78" s="1" t="n"/>
      <c r="D78" s="1" t="n"/>
      <c r="E78" s="1" t="n"/>
      <c r="F78" s="1" t="n"/>
      <c r="G78" s="1" t="n"/>
      <c r="H78" s="1" t="n"/>
      <c r="I78" s="1" t="n"/>
      <c r="J78" s="1" t="n"/>
      <c r="K78" s="1" t="n"/>
      <c r="L78" s="1" t="n"/>
      <c r="M78" s="1" t="n"/>
      <c r="N78" s="1" t="n"/>
      <c r="O78" s="1" t="n"/>
      <c r="P78" s="1" t="n"/>
      <c r="Q78" s="1" t="n"/>
      <c r="R78" s="1" t="n"/>
      <c r="S78" s="1" t="n"/>
      <c r="T78" s="1" t="n"/>
      <c r="U78" s="1" t="n"/>
      <c r="V78" s="1" t="n"/>
      <c r="W78" s="1" t="n"/>
      <c r="X78" s="1" t="n"/>
      <c r="Y78" s="1" t="n"/>
    </row>
    <row r="79">
      <c r="A79" s="1" t="n"/>
      <c r="B79" s="1" t="n"/>
      <c r="C79" s="1" t="n"/>
      <c r="D79" s="1" t="n"/>
      <c r="E79" s="1" t="n"/>
      <c r="F79" s="1" t="n"/>
      <c r="G79" s="1" t="n"/>
      <c r="H79" s="1" t="n"/>
      <c r="I79" s="1" t="n"/>
      <c r="J79" s="1" t="n"/>
      <c r="K79" s="1" t="n"/>
      <c r="L79" s="1" t="n"/>
      <c r="M79" s="1" t="n"/>
      <c r="N79" s="1" t="n"/>
      <c r="O79" s="1" t="n"/>
      <c r="P79" s="1" t="n"/>
      <c r="Q79" s="1" t="n"/>
      <c r="R79" s="1" t="n"/>
      <c r="S79" s="1" t="n"/>
      <c r="T79" s="1" t="n"/>
      <c r="U79" s="1" t="n"/>
      <c r="V79" s="1" t="n"/>
      <c r="W79" s="1" t="n"/>
      <c r="X79" s="1" t="n"/>
      <c r="Y79" s="1" t="n"/>
    </row>
    <row r="80">
      <c r="A80" s="1" t="n"/>
      <c r="B80" s="1" t="n"/>
      <c r="C80" s="1" t="n"/>
      <c r="D80" s="1" t="n"/>
      <c r="E80" s="1" t="n"/>
      <c r="F80" s="1" t="n"/>
      <c r="G80" s="1" t="n"/>
      <c r="H80" s="1" t="n"/>
      <c r="I80" s="1" t="n"/>
      <c r="J80" s="1" t="n"/>
      <c r="K80" s="1" t="n"/>
      <c r="L80" s="1" t="n"/>
      <c r="M80" s="1" t="n"/>
      <c r="N80" s="1" t="n"/>
      <c r="O80" s="1" t="n"/>
      <c r="P80" s="1" t="n"/>
      <c r="Q80" s="1" t="n"/>
      <c r="R80" s="1" t="n"/>
      <c r="S80" s="1" t="n"/>
      <c r="T80" s="1" t="n"/>
      <c r="U80" s="1" t="n"/>
      <c r="V80" s="1" t="n"/>
      <c r="W80" s="1" t="n"/>
      <c r="X80" s="1" t="n"/>
      <c r="Y80" s="1" t="n"/>
    </row>
    <row r="81">
      <c r="A81" s="1" t="n"/>
      <c r="B81" s="1" t="n"/>
      <c r="C81" s="1" t="n"/>
      <c r="D81" s="1" t="n"/>
      <c r="E81" s="1" t="n"/>
      <c r="F81" s="1" t="n"/>
      <c r="G81" s="1" t="n"/>
      <c r="H81" s="1" t="n"/>
      <c r="I81" s="1" t="n"/>
      <c r="J81" s="1" t="n"/>
      <c r="K81" s="1" t="n"/>
      <c r="L81" s="1" t="n"/>
      <c r="M81" s="1" t="n"/>
      <c r="N81" s="1" t="n"/>
      <c r="O81" s="1" t="n"/>
      <c r="P81" s="1" t="n"/>
      <c r="Q81" s="1" t="n"/>
      <c r="R81" s="1" t="n"/>
      <c r="S81" s="1" t="n"/>
      <c r="T81" s="1" t="n"/>
      <c r="U81" s="1" t="n"/>
      <c r="V81" s="1" t="n"/>
      <c r="W81" s="1" t="n"/>
      <c r="X81" s="1" t="n"/>
      <c r="Y81" s="1" t="n"/>
    </row>
    <row r="82">
      <c r="A82" s="1" t="n"/>
      <c r="B82" s="1" t="n"/>
      <c r="C82" s="1" t="n"/>
      <c r="D82" s="1" t="n"/>
      <c r="E82" s="1" t="n"/>
      <c r="F82" s="1" t="n"/>
      <c r="G82" s="1" t="n"/>
      <c r="H82" s="1" t="n"/>
      <c r="I82" s="1" t="n"/>
      <c r="J82" s="1" t="n"/>
      <c r="K82" s="1" t="n"/>
      <c r="L82" s="1" t="n"/>
      <c r="M82" s="1" t="n"/>
      <c r="N82" s="1" t="n"/>
      <c r="O82" s="1" t="n"/>
      <c r="P82" s="1" t="n"/>
      <c r="Q82" s="1" t="n"/>
      <c r="R82" s="1" t="n"/>
      <c r="S82" s="1" t="n"/>
      <c r="T82" s="1" t="n"/>
      <c r="U82" s="1" t="n"/>
      <c r="V82" s="1" t="n"/>
      <c r="W82" s="1" t="n"/>
      <c r="X82" s="1" t="n"/>
      <c r="Y82" s="1" t="n"/>
    </row>
    <row r="83">
      <c r="A83" s="1" t="n"/>
      <c r="B83" s="1" t="n"/>
      <c r="C83" s="1" t="n"/>
      <c r="D83" s="1" t="n"/>
      <c r="E83" s="1" t="n"/>
      <c r="F83" s="1" t="n"/>
      <c r="G83" s="1" t="n"/>
      <c r="H83" s="1" t="n"/>
      <c r="I83" s="1" t="n"/>
      <c r="J83" s="1" t="n"/>
      <c r="K83" s="1" t="n"/>
      <c r="L83" s="1" t="n"/>
      <c r="M83" s="1" t="n"/>
      <c r="N83" s="1" t="n"/>
      <c r="O83" s="1" t="n"/>
      <c r="P83" s="1" t="n"/>
      <c r="Q83" s="1" t="n"/>
      <c r="R83" s="1" t="n"/>
      <c r="S83" s="1" t="n"/>
      <c r="T83" s="1" t="n"/>
      <c r="U83" s="1" t="n"/>
      <c r="V83" s="1" t="n"/>
      <c r="W83" s="1" t="n"/>
      <c r="X83" s="1" t="n"/>
      <c r="Y83" s="1" t="n"/>
    </row>
    <row r="84">
      <c r="A84" s="1" t="n"/>
      <c r="B84" s="1" t="n"/>
      <c r="C84" s="1" t="n"/>
      <c r="D84" s="1" t="n"/>
      <c r="E84" s="1" t="n"/>
      <c r="F84" s="1" t="n"/>
      <c r="G84" s="1" t="n"/>
      <c r="H84" s="1" t="n"/>
      <c r="I84" s="1" t="n"/>
      <c r="J84" s="1" t="n"/>
      <c r="K84" s="1" t="n"/>
      <c r="L84" s="1" t="n"/>
      <c r="M84" s="1" t="n"/>
      <c r="N84" s="1" t="n"/>
      <c r="O84" s="1" t="n"/>
      <c r="P84" s="1" t="n"/>
      <c r="Q84" s="1" t="n"/>
      <c r="R84" s="1" t="n"/>
      <c r="S84" s="1" t="n"/>
      <c r="T84" s="1" t="n"/>
      <c r="U84" s="1" t="n"/>
      <c r="V84" s="1" t="n"/>
      <c r="W84" s="1" t="n"/>
      <c r="X84" s="1" t="n"/>
      <c r="Y84" s="1" t="n"/>
    </row>
    <row r="85">
      <c r="A85" s="1" t="n"/>
      <c r="B85" s="1" t="n"/>
      <c r="C85" s="1" t="n"/>
      <c r="D85" s="1" t="n"/>
      <c r="E85" s="1" t="n"/>
      <c r="F85" s="1" t="n"/>
      <c r="G85" s="1" t="n"/>
      <c r="H85" s="1" t="n"/>
      <c r="I85" s="1" t="n"/>
      <c r="J85" s="1" t="n"/>
      <c r="K85" s="1" t="n"/>
      <c r="L85" s="1" t="n"/>
      <c r="M85" s="1" t="n"/>
      <c r="N85" s="1" t="n"/>
      <c r="O85" s="1" t="n"/>
      <c r="P85" s="1" t="n"/>
      <c r="Q85" s="1" t="n"/>
      <c r="R85" s="1" t="n"/>
      <c r="S85" s="1" t="n"/>
      <c r="T85" s="1" t="n"/>
      <c r="U85" s="1" t="n"/>
      <c r="V85" s="1" t="n"/>
      <c r="W85" s="1" t="n"/>
      <c r="X85" s="1" t="n"/>
      <c r="Y85" s="1" t="n"/>
    </row>
    <row r="86">
      <c r="A86" s="1" t="n"/>
      <c r="B86" s="1" t="n"/>
      <c r="C86" s="1" t="n"/>
      <c r="D86" s="1" t="n"/>
      <c r="E86" s="1" t="n"/>
      <c r="F86" s="1" t="n"/>
      <c r="G86" s="1" t="n"/>
      <c r="H86" s="1" t="n"/>
      <c r="I86" s="1" t="n"/>
      <c r="J86" s="1" t="n"/>
      <c r="K86" s="1" t="n"/>
      <c r="L86" s="1" t="n"/>
      <c r="M86" s="1" t="n"/>
      <c r="N86" s="1" t="n"/>
      <c r="O86" s="1" t="n"/>
      <c r="P86" s="1" t="n"/>
      <c r="Q86" s="1" t="n"/>
      <c r="R86" s="1" t="n"/>
      <c r="S86" s="1" t="n"/>
      <c r="T86" s="1" t="n"/>
      <c r="U86" s="1" t="n"/>
      <c r="V86" s="1" t="n"/>
      <c r="W86" s="1" t="n"/>
      <c r="X86" s="1" t="n"/>
      <c r="Y86" s="1" t="n"/>
    </row>
    <row r="87">
      <c r="A87" s="1" t="n"/>
      <c r="B87" s="1" t="n"/>
      <c r="C87" s="1" t="n"/>
      <c r="D87" s="1" t="n"/>
      <c r="E87" s="1" t="n"/>
      <c r="F87" s="1" t="n"/>
      <c r="G87" s="1" t="n"/>
      <c r="H87" s="1" t="n"/>
      <c r="I87" s="1" t="n"/>
      <c r="J87" s="1" t="n"/>
      <c r="K87" s="1" t="n"/>
      <c r="L87" s="1" t="n"/>
      <c r="M87" s="1" t="n"/>
      <c r="N87" s="1" t="n"/>
      <c r="O87" s="1" t="n"/>
      <c r="P87" s="1" t="n"/>
      <c r="Q87" s="1" t="n"/>
      <c r="R87" s="1" t="n"/>
      <c r="S87" s="1" t="n"/>
      <c r="T87" s="1" t="n"/>
      <c r="U87" s="1" t="n"/>
      <c r="V87" s="1" t="n"/>
      <c r="W87" s="1" t="n"/>
      <c r="X87" s="1" t="n"/>
      <c r="Y87" s="1" t="n"/>
    </row>
    <row r="88">
      <c r="A88" s="1" t="n"/>
      <c r="B88" s="1" t="n"/>
      <c r="C88" s="1" t="n"/>
      <c r="D88" s="1" t="n"/>
      <c r="E88" s="1" t="n"/>
      <c r="F88" s="1" t="n"/>
      <c r="G88" s="1" t="n"/>
      <c r="H88" s="1" t="n"/>
      <c r="I88" s="1" t="n"/>
      <c r="J88" s="1" t="n"/>
      <c r="K88" s="1" t="n"/>
      <c r="L88" s="1" t="n"/>
      <c r="M88" s="1" t="n"/>
      <c r="N88" s="1" t="n"/>
      <c r="O88" s="1" t="n"/>
      <c r="P88" s="1" t="n"/>
      <c r="Q88" s="1" t="n"/>
      <c r="R88" s="1" t="n"/>
      <c r="S88" s="1" t="n"/>
      <c r="T88" s="1" t="n"/>
      <c r="U88" s="1" t="n"/>
      <c r="V88" s="1" t="n"/>
      <c r="W88" s="1" t="n"/>
      <c r="X88" s="1" t="n"/>
      <c r="Y88" s="1" t="n"/>
    </row>
    <row r="89">
      <c r="A89" s="1" t="n"/>
      <c r="B89" s="1" t="n"/>
      <c r="C89" s="1" t="n"/>
      <c r="D89" s="1" t="n"/>
      <c r="E89" s="1" t="n"/>
      <c r="F89" s="1" t="n"/>
      <c r="G89" s="1" t="n"/>
      <c r="H89" s="1" t="n"/>
      <c r="I89" s="1" t="n"/>
      <c r="J89" s="1" t="n"/>
      <c r="K89" s="1" t="n"/>
      <c r="L89" s="1" t="n"/>
      <c r="M89" s="1" t="n"/>
      <c r="N89" s="1" t="n"/>
      <c r="O89" s="1" t="n"/>
      <c r="P89" s="1" t="n"/>
      <c r="Q89" s="1" t="n"/>
      <c r="R89" s="1" t="n"/>
      <c r="S89" s="1" t="n"/>
      <c r="T89" s="1" t="n"/>
      <c r="U89" s="1" t="n"/>
      <c r="V89" s="1" t="n"/>
      <c r="W89" s="1" t="n"/>
      <c r="X89" s="1" t="n"/>
      <c r="Y89" s="1" t="n"/>
    </row>
    <row r="90">
      <c r="A90" s="1" t="n"/>
      <c r="B90" s="1" t="n"/>
      <c r="C90" s="1" t="n"/>
      <c r="D90" s="1" t="n"/>
      <c r="E90" s="1" t="n"/>
      <c r="F90" s="1" t="n"/>
      <c r="G90" s="1" t="n"/>
      <c r="H90" s="1" t="n"/>
      <c r="I90" s="1" t="n"/>
      <c r="J90" s="1" t="n"/>
      <c r="K90" s="1" t="n"/>
      <c r="L90" s="1" t="n"/>
      <c r="M90" s="1" t="n"/>
      <c r="N90" s="1" t="n"/>
      <c r="O90" s="1" t="n"/>
      <c r="P90" s="1" t="n"/>
      <c r="Q90" s="1" t="n"/>
      <c r="R90" s="1" t="n"/>
      <c r="S90" s="1" t="n"/>
      <c r="T90" s="1" t="n"/>
      <c r="U90" s="1" t="n"/>
      <c r="V90" s="1" t="n"/>
      <c r="W90" s="1" t="n"/>
      <c r="X90" s="1" t="n"/>
      <c r="Y90" s="1" t="n"/>
    </row>
    <row r="9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c r="W91" s="1" t="n"/>
      <c r="X91" s="1" t="n"/>
      <c r="Y91" s="1" t="n"/>
    </row>
    <row r="92">
      <c r="A92" s="1" t="n"/>
      <c r="B92" s="1" t="n"/>
      <c r="C92" s="1" t="n"/>
      <c r="D92" s="1" t="n"/>
      <c r="E92" s="1" t="n"/>
      <c r="F92" s="1" t="n"/>
      <c r="G92" s="1" t="n"/>
      <c r="H92" s="1" t="n"/>
      <c r="I92" s="1" t="n"/>
      <c r="J92" s="1" t="n"/>
      <c r="K92" s="1" t="n"/>
      <c r="L92" s="1" t="n"/>
      <c r="M92" s="1" t="n"/>
      <c r="N92" s="1" t="n"/>
      <c r="O92" s="1" t="n"/>
      <c r="P92" s="1" t="n"/>
      <c r="Q92" s="1" t="n"/>
      <c r="R92" s="1" t="n"/>
      <c r="S92" s="1" t="n"/>
      <c r="T92" s="1" t="n"/>
      <c r="U92" s="1" t="n"/>
      <c r="V92" s="1" t="n"/>
      <c r="W92" s="1" t="n"/>
      <c r="X92" s="1" t="n"/>
      <c r="Y92" s="1" t="n"/>
    </row>
    <row r="93">
      <c r="A93" s="1" t="n"/>
      <c r="B93" s="1" t="n"/>
      <c r="C93" s="1" t="n"/>
      <c r="D93" s="1" t="n"/>
      <c r="E93" s="1" t="n"/>
      <c r="F93" s="1" t="n"/>
      <c r="G93" s="1" t="n"/>
      <c r="H93" s="1" t="n"/>
      <c r="I93" s="1" t="n"/>
      <c r="J93" s="1" t="n"/>
      <c r="K93" s="1" t="n"/>
      <c r="L93" s="1" t="n"/>
      <c r="M93" s="1" t="n"/>
      <c r="N93" s="1" t="n"/>
      <c r="O93" s="1" t="n"/>
      <c r="P93" s="1" t="n"/>
      <c r="Q93" s="1" t="n"/>
      <c r="R93" s="1" t="n"/>
      <c r="S93" s="1" t="n"/>
      <c r="T93" s="1" t="n"/>
      <c r="U93" s="1" t="n"/>
      <c r="V93" s="1" t="n"/>
      <c r="W93" s="1" t="n"/>
      <c r="X93" s="1" t="n"/>
      <c r="Y93" s="1" t="n"/>
    </row>
    <row r="94">
      <c r="A94" s="1" t="n"/>
      <c r="B94" s="1" t="n"/>
      <c r="C94" s="1" t="n"/>
      <c r="D94" s="1" t="n"/>
      <c r="E94" s="1" t="n"/>
      <c r="F94" s="1" t="n"/>
      <c r="G94" s="1" t="n"/>
      <c r="H94" s="1" t="n"/>
      <c r="I94" s="1" t="n"/>
      <c r="J94" s="1" t="n"/>
      <c r="K94" s="1" t="n"/>
      <c r="L94" s="1" t="n"/>
      <c r="M94" s="1" t="n"/>
      <c r="N94" s="1" t="n"/>
      <c r="O94" s="1" t="n"/>
      <c r="P94" s="1" t="n"/>
      <c r="Q94" s="1" t="n"/>
      <c r="R94" s="1" t="n"/>
      <c r="S94" s="1" t="n"/>
      <c r="T94" s="1" t="n"/>
      <c r="U94" s="1" t="n"/>
      <c r="V94" s="1" t="n"/>
      <c r="W94" s="1" t="n"/>
      <c r="X94" s="1" t="n"/>
      <c r="Y94" s="1" t="n"/>
    </row>
    <row r="95">
      <c r="A95" s="1" t="n"/>
      <c r="B95" s="1" t="n"/>
      <c r="C95" s="1" t="n"/>
      <c r="D95" s="1" t="n"/>
      <c r="E95" s="1" t="n"/>
      <c r="F95" s="1" t="n"/>
      <c r="G95" s="1" t="n"/>
      <c r="H95" s="1" t="n"/>
      <c r="I95" s="1" t="n"/>
      <c r="J95" s="1" t="n"/>
      <c r="K95" s="1" t="n"/>
      <c r="L95" s="1" t="n"/>
      <c r="M95" s="1" t="n"/>
      <c r="N95" s="1" t="n"/>
      <c r="O95" s="1" t="n"/>
      <c r="P95" s="1" t="n"/>
      <c r="Q95" s="1" t="n"/>
      <c r="R95" s="1" t="n"/>
      <c r="S95" s="1" t="n"/>
      <c r="T95" s="1" t="n"/>
      <c r="U95" s="1" t="n"/>
      <c r="V95" s="1" t="n"/>
      <c r="W95" s="1" t="n"/>
      <c r="X95" s="1" t="n"/>
      <c r="Y95" s="1" t="n"/>
    </row>
    <row r="96">
      <c r="A96" s="1" t="n"/>
      <c r="B96" s="1" t="n"/>
      <c r="C96" s="1" t="n"/>
      <c r="D96" s="1" t="n"/>
      <c r="E96" s="1" t="n"/>
      <c r="F96" s="1" t="n"/>
      <c r="G96" s="1" t="n"/>
      <c r="H96" s="1" t="n"/>
      <c r="I96" s="1" t="n"/>
      <c r="J96" s="1" t="n"/>
      <c r="K96" s="1" t="n"/>
      <c r="L96" s="1" t="n"/>
      <c r="M96" s="1" t="n"/>
      <c r="N96" s="1" t="n"/>
      <c r="O96" s="1" t="n"/>
      <c r="P96" s="1" t="n"/>
      <c r="Q96" s="1" t="n"/>
      <c r="R96" s="1" t="n"/>
      <c r="S96" s="1" t="n"/>
      <c r="T96" s="1" t="n"/>
      <c r="U96" s="1" t="n"/>
      <c r="V96" s="1" t="n"/>
      <c r="W96" s="1" t="n"/>
      <c r="X96" s="1" t="n"/>
      <c r="Y96" s="1" t="n"/>
    </row>
    <row r="97">
      <c r="A97" s="1" t="n"/>
      <c r="B97" s="1" t="n"/>
      <c r="C97" s="1" t="n"/>
      <c r="D97" s="1" t="n"/>
      <c r="E97" s="1" t="n"/>
      <c r="F97" s="1" t="n"/>
      <c r="G97" s="1" t="n"/>
      <c r="H97" s="1" t="n"/>
      <c r="I97" s="1" t="n"/>
      <c r="J97" s="1" t="n"/>
      <c r="K97" s="1" t="n"/>
      <c r="L97" s="1" t="n"/>
      <c r="M97" s="1" t="n"/>
      <c r="N97" s="1" t="n"/>
      <c r="O97" s="1" t="n"/>
      <c r="P97" s="1" t="n"/>
      <c r="Q97" s="1" t="n"/>
      <c r="R97" s="1" t="n"/>
      <c r="S97" s="1" t="n"/>
      <c r="T97" s="1" t="n"/>
      <c r="U97" s="1" t="n"/>
      <c r="V97" s="1" t="n"/>
      <c r="W97" s="1" t="n"/>
      <c r="X97" s="1" t="n"/>
      <c r="Y97" s="1" t="n"/>
    </row>
    <row r="98">
      <c r="A98" s="1" t="n"/>
      <c r="B98" s="1" t="n"/>
      <c r="C98" s="1" t="n"/>
      <c r="D98" s="1" t="n"/>
      <c r="E98" s="1" t="n"/>
      <c r="F98" s="1" t="n"/>
      <c r="G98" s="1" t="n"/>
      <c r="H98" s="1" t="n"/>
      <c r="I98" s="1" t="n"/>
      <c r="J98" s="1" t="n"/>
      <c r="K98" s="1" t="n"/>
      <c r="L98" s="1" t="n"/>
      <c r="M98" s="1" t="n"/>
      <c r="N98" s="1" t="n"/>
      <c r="O98" s="1" t="n"/>
      <c r="P98" s="1" t="n"/>
      <c r="Q98" s="1" t="n"/>
      <c r="R98" s="1" t="n"/>
      <c r="S98" s="1" t="n"/>
      <c r="T98" s="1" t="n"/>
      <c r="U98" s="1" t="n"/>
      <c r="V98" s="1" t="n"/>
      <c r="W98" s="1" t="n"/>
      <c r="X98" s="1" t="n"/>
      <c r="Y98" s="1" t="n"/>
    </row>
    <row r="99">
      <c r="A99" s="1" t="n"/>
      <c r="B99" s="1" t="n"/>
      <c r="C99" s="1" t="n"/>
      <c r="D99" s="1" t="n"/>
      <c r="E99" s="1" t="n"/>
      <c r="F99" s="1" t="n"/>
      <c r="G99" s="1" t="n"/>
      <c r="H99" s="1" t="n"/>
      <c r="I99" s="1" t="n"/>
      <c r="J99" s="1" t="n"/>
      <c r="K99" s="1" t="n"/>
      <c r="L99" s="1" t="n"/>
      <c r="M99" s="1" t="n"/>
      <c r="N99" s="1" t="n"/>
      <c r="O99" s="1" t="n"/>
      <c r="P99" s="1" t="n"/>
      <c r="Q99" s="1" t="n"/>
      <c r="R99" s="1" t="n"/>
      <c r="S99" s="1" t="n"/>
      <c r="T99" s="1" t="n"/>
      <c r="U99" s="1" t="n"/>
      <c r="V99" s="1" t="n"/>
      <c r="W99" s="1" t="n"/>
      <c r="X99" s="1" t="n"/>
      <c r="Y99" s="1" t="n"/>
    </row>
    <row r="100">
      <c r="A100" s="1" t="n"/>
      <c r="B100" s="1" t="n"/>
      <c r="C100" s="1" t="n"/>
      <c r="D100" s="1" t="n"/>
      <c r="E100" s="1" t="n"/>
      <c r="F100" s="1" t="n"/>
      <c r="G100" s="1" t="n"/>
      <c r="H100" s="1" t="n"/>
      <c r="I100" s="1" t="n"/>
      <c r="J100" s="1" t="n"/>
      <c r="K100" s="1" t="n"/>
      <c r="L100" s="1" t="n"/>
      <c r="M100" s="1" t="n"/>
      <c r="N100" s="1" t="n"/>
      <c r="O100" s="1" t="n"/>
      <c r="P100" s="1" t="n"/>
      <c r="Q100" s="1" t="n"/>
      <c r="R100" s="1" t="n"/>
      <c r="S100" s="1" t="n"/>
      <c r="T100" s="1" t="n"/>
      <c r="U100" s="1" t="n"/>
      <c r="V100" s="1" t="n"/>
      <c r="W100" s="1" t="n"/>
      <c r="X100" s="1" t="n"/>
      <c r="Y100" s="1" t="n"/>
    </row>
    <row r="101">
      <c r="A101" s="1" t="n"/>
      <c r="B101" s="1" t="n"/>
      <c r="C101" s="1" t="n"/>
      <c r="D101" s="1" t="n"/>
      <c r="E101" s="1" t="n"/>
      <c r="F101" s="1" t="n"/>
      <c r="G101" s="1" t="n"/>
      <c r="H101" s="1" t="n"/>
      <c r="I101" s="1" t="n"/>
      <c r="J101" s="1" t="n"/>
      <c r="K101" s="1" t="n"/>
      <c r="L101" s="1" t="n"/>
      <c r="M101" s="1" t="n"/>
      <c r="N101" s="1" t="n"/>
      <c r="O101" s="1" t="n"/>
      <c r="P101" s="1" t="n"/>
      <c r="Q101" s="1" t="n"/>
      <c r="R101" s="1" t="n"/>
      <c r="S101" s="1" t="n"/>
      <c r="T101" s="1" t="n"/>
      <c r="U101" s="1" t="n"/>
      <c r="V101" s="1" t="n"/>
      <c r="W101" s="1" t="n"/>
      <c r="X101" s="1" t="n"/>
      <c r="Y101" s="1" t="n"/>
    </row>
    <row r="102">
      <c r="A102" s="1" t="n"/>
      <c r="B102" s="1" t="n"/>
      <c r="C102" s="1" t="n"/>
      <c r="D102" s="1" t="n"/>
      <c r="E102" s="1" t="n"/>
      <c r="F102" s="1" t="n"/>
      <c r="G102" s="1" t="n"/>
      <c r="H102" s="1" t="n"/>
      <c r="I102" s="1" t="n"/>
      <c r="J102" s="1" t="n"/>
      <c r="K102" s="1" t="n"/>
      <c r="L102" s="1" t="n"/>
      <c r="M102" s="1" t="n"/>
      <c r="N102" s="1" t="n"/>
      <c r="O102" s="1" t="n"/>
      <c r="P102" s="1" t="n"/>
      <c r="Q102" s="1" t="n"/>
      <c r="R102" s="1" t="n"/>
      <c r="S102" s="1" t="n"/>
      <c r="T102" s="1" t="n"/>
      <c r="U102" s="1" t="n"/>
      <c r="V102" s="1" t="n"/>
      <c r="W102" s="1" t="n"/>
      <c r="X102" s="1" t="n"/>
      <c r="Y102" s="1" t="n"/>
    </row>
    <row r="103">
      <c r="A103" s="1" t="n"/>
      <c r="B103" s="1" t="n"/>
      <c r="C103" s="1" t="n"/>
      <c r="D103" s="1" t="n"/>
      <c r="E103" s="1" t="n"/>
      <c r="F103" s="1" t="n"/>
      <c r="G103" s="1" t="n"/>
      <c r="H103" s="1" t="n"/>
      <c r="I103" s="1" t="n"/>
      <c r="J103" s="1" t="n"/>
      <c r="K103" s="1" t="n"/>
      <c r="L103" s="1" t="n"/>
      <c r="M103" s="1" t="n"/>
      <c r="N103" s="1" t="n"/>
      <c r="O103" s="1" t="n"/>
      <c r="P103" s="1" t="n"/>
      <c r="Q103" s="1" t="n"/>
      <c r="R103" s="1" t="n"/>
      <c r="S103" s="1" t="n"/>
      <c r="T103" s="1" t="n"/>
      <c r="U103" s="1" t="n"/>
      <c r="V103" s="1" t="n"/>
      <c r="W103" s="1" t="n"/>
      <c r="X103" s="1" t="n"/>
      <c r="Y103" s="1" t="n"/>
    </row>
    <row r="104">
      <c r="A104" s="1" t="n"/>
      <c r="B104" s="1" t="n"/>
      <c r="C104" s="1" t="n"/>
      <c r="D104" s="1" t="n"/>
      <c r="E104" s="1" t="n"/>
      <c r="F104" s="1" t="n"/>
      <c r="G104" s="1" t="n"/>
      <c r="H104" s="1" t="n"/>
      <c r="I104" s="1" t="n"/>
      <c r="J104" s="1" t="n"/>
      <c r="K104" s="1" t="n"/>
      <c r="L104" s="1" t="n"/>
      <c r="M104" s="1" t="n"/>
      <c r="N104" s="1" t="n"/>
      <c r="O104" s="1" t="n"/>
      <c r="P104" s="1" t="n"/>
      <c r="Q104" s="1" t="n"/>
      <c r="R104" s="1" t="n"/>
      <c r="S104" s="1" t="n"/>
      <c r="T104" s="1" t="n"/>
      <c r="U104" s="1" t="n"/>
      <c r="V104" s="1" t="n"/>
      <c r="W104" s="1" t="n"/>
      <c r="X104" s="1" t="n"/>
      <c r="Y104" s="1" t="n"/>
    </row>
    <row r="105">
      <c r="A105" s="1" t="n"/>
      <c r="B105" s="1" t="n"/>
      <c r="C105" s="1" t="n"/>
      <c r="D105" s="1" t="n"/>
      <c r="E105" s="1" t="n"/>
      <c r="F105" s="1" t="n"/>
      <c r="G105" s="1" t="n"/>
      <c r="H105" s="1" t="n"/>
      <c r="I105" s="1" t="n"/>
      <c r="J105" s="1" t="n"/>
      <c r="K105" s="1" t="n"/>
      <c r="L105" s="1" t="n"/>
      <c r="M105" s="1" t="n"/>
      <c r="N105" s="1" t="n"/>
      <c r="O105" s="1" t="n"/>
      <c r="P105" s="1" t="n"/>
      <c r="Q105" s="1" t="n"/>
      <c r="R105" s="1" t="n"/>
      <c r="S105" s="1" t="n"/>
      <c r="T105" s="1" t="n"/>
      <c r="U105" s="1" t="n"/>
      <c r="V105" s="1" t="n"/>
      <c r="W105" s="1" t="n"/>
      <c r="X105" s="1" t="n"/>
      <c r="Y105" s="1" t="n"/>
    </row>
    <row r="106">
      <c r="A106" s="1" t="n"/>
      <c r="B106" s="1" t="n"/>
      <c r="C106" s="1" t="n"/>
      <c r="D106" s="1" t="n"/>
      <c r="E106" s="1" t="n"/>
      <c r="F106" s="1" t="n"/>
      <c r="G106" s="1" t="n"/>
      <c r="H106" s="1" t="n"/>
      <c r="I106" s="1" t="n"/>
      <c r="J106" s="1" t="n"/>
      <c r="K106" s="1" t="n"/>
      <c r="L106" s="1" t="n"/>
      <c r="M106" s="1" t="n"/>
      <c r="N106" s="1" t="n"/>
      <c r="O106" s="1" t="n"/>
      <c r="P106" s="1" t="n"/>
      <c r="Q106" s="1" t="n"/>
      <c r="R106" s="1" t="n"/>
      <c r="S106" s="1" t="n"/>
      <c r="T106" s="1" t="n"/>
      <c r="U106" s="1" t="n"/>
      <c r="V106" s="1" t="n"/>
      <c r="W106" s="1" t="n"/>
      <c r="X106" s="1" t="n"/>
      <c r="Y106" s="1" t="n"/>
    </row>
    <row r="107">
      <c r="A107" s="1" t="n"/>
      <c r="B107" s="1" t="n"/>
      <c r="C107" s="1" t="n"/>
      <c r="D107" s="1" t="n"/>
      <c r="E107" s="1" t="n"/>
      <c r="F107" s="1" t="n"/>
      <c r="G107" s="1" t="n"/>
      <c r="H107" s="1" t="n"/>
      <c r="I107" s="1" t="n"/>
      <c r="J107" s="1" t="n"/>
      <c r="K107" s="1" t="n"/>
      <c r="L107" s="1" t="n"/>
      <c r="M107" s="1" t="n"/>
      <c r="N107" s="1" t="n"/>
      <c r="O107" s="1" t="n"/>
      <c r="P107" s="1" t="n"/>
      <c r="Q107" s="1" t="n"/>
      <c r="R107" s="1" t="n"/>
      <c r="S107" s="1" t="n"/>
      <c r="T107" s="1" t="n"/>
      <c r="U107" s="1" t="n"/>
      <c r="V107" s="1" t="n"/>
      <c r="W107" s="1" t="n"/>
      <c r="X107" s="1" t="n"/>
      <c r="Y107" s="1" t="n"/>
    </row>
    <row r="108">
      <c r="A108" s="1" t="n"/>
      <c r="B108" s="1" t="n"/>
      <c r="C108" s="1" t="n"/>
      <c r="D108" s="1" t="n"/>
      <c r="E108" s="1" t="n"/>
      <c r="F108" s="1" t="n"/>
      <c r="G108" s="1" t="n"/>
      <c r="H108" s="1" t="n"/>
      <c r="I108" s="1" t="n"/>
      <c r="J108" s="1" t="n"/>
      <c r="K108" s="1" t="n"/>
      <c r="L108" s="1" t="n"/>
      <c r="M108" s="1" t="n"/>
      <c r="N108" s="1" t="n"/>
      <c r="O108" s="1" t="n"/>
      <c r="P108" s="1" t="n"/>
      <c r="Q108" s="1" t="n"/>
      <c r="R108" s="1" t="n"/>
      <c r="S108" s="1" t="n"/>
      <c r="T108" s="1" t="n"/>
      <c r="U108" s="1" t="n"/>
      <c r="V108" s="1" t="n"/>
      <c r="W108" s="1" t="n"/>
      <c r="X108" s="1" t="n"/>
      <c r="Y108" s="1" t="n"/>
    </row>
    <row r="109">
      <c r="A109" s="1" t="n"/>
      <c r="B109" s="1" t="n"/>
      <c r="C109" s="1" t="n"/>
      <c r="D109" s="1" t="n"/>
      <c r="E109" s="1" t="n"/>
      <c r="F109" s="1" t="n"/>
      <c r="G109" s="1" t="n"/>
      <c r="H109" s="1" t="n"/>
      <c r="I109" s="1" t="n"/>
      <c r="J109" s="1" t="n"/>
      <c r="K109" s="1" t="n"/>
      <c r="L109" s="1" t="n"/>
      <c r="M109" s="1" t="n"/>
      <c r="N109" s="1" t="n"/>
      <c r="O109" s="1" t="n"/>
      <c r="P109" s="1" t="n"/>
      <c r="Q109" s="1" t="n"/>
      <c r="R109" s="1" t="n"/>
      <c r="S109" s="1" t="n"/>
      <c r="T109" s="1" t="n"/>
      <c r="U109" s="1" t="n"/>
      <c r="V109" s="1" t="n"/>
      <c r="W109" s="1" t="n"/>
      <c r="X109" s="1" t="n"/>
      <c r="Y109" s="1" t="n"/>
    </row>
    <row r="110">
      <c r="A110" s="1" t="n"/>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c r="W110" s="1" t="n"/>
      <c r="X110" s="1" t="n"/>
      <c r="Y110" s="1" t="n"/>
    </row>
  </sheetData>
  <sheetProtection selectLockedCells="0" selectUnlockedCells="0" sheet="1" objects="0" insertRows="0" insertHyperlinks="1" autoFilter="1" scenarios="0" formatColumns="1" deleteColumns="1" insertColumns="1" pivotTables="1" deleteRows="0" formatCells="0" formatRows="1" sort="1"/>
  <mergeCells count="7">
    <mergeCell ref="I12:J12"/>
    <mergeCell ref="E10:J10"/>
    <mergeCell ref="B45:J45"/>
    <mergeCell ref="B8:J8"/>
    <mergeCell ref="E4:J4"/>
    <mergeCell ref="E3:J3"/>
    <mergeCell ref="B6:J6"/>
  </mergeCells>
  <conditionalFormatting sqref="E13:E43">
    <cfRule type="cellIs" priority="1" operator="greaterThan" dxfId="0">
      <formula>0</formula>
    </cfRule>
    <cfRule type="cellIs" priority="2" operator="lessThan" dxfId="1">
      <formula>0</formula>
    </cfRule>
  </conditionalFormatting>
  <conditionalFormatting sqref="G13:G43">
    <cfRule type="cellIs" priority="3" operator="greaterThan" dxfId="0">
      <formula>0</formula>
    </cfRule>
    <cfRule type="cellIs" priority="4" operator="lessThan" dxfId="1">
      <formula>0</formula>
    </cfRule>
  </conditionalFormatting>
  <conditionalFormatting sqref="J13:J16">
    <cfRule type="cellIs" priority="5" operator="greaterThan" dxfId="0">
      <formula>0</formula>
    </cfRule>
    <cfRule type="cellIs" priority="6" operator="lessThan" dxfId="1">
      <formula>0</formula>
    </cfRule>
  </conditionalFormatting>
  <hyperlinks>
    <hyperlink xmlns:r="http://schemas.openxmlformats.org/officeDocument/2006/relationships" ref="B45" r:id="rId1"/>
  </hyperlinks>
  <pageMargins left="0.75" right="0.75" top="1" bottom="1" header="0.5" footer="0.5"/>
  <pageSetup orientation="landscape" fitToHeight="0" fitToWidth="1"/>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Binaryzando</dc:creator>
  <dc:title>Binaryzando - Gerenciamento Martingale (Gratuito)</dc:title>
  <dcterms:created xsi:type="dcterms:W3CDTF">2026-09-07T14:23:04Z</dcterms:created>
  <dcterms:modified xsi:type="dcterms:W3CDTF">2026-09-07T14:23:04Z</dcterms:modified>
</cp:coreProperties>
</file>